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nhosp.sharepoint.com/sites/DrivkraftNorge1/Delte dokumenter/1 Statistikk/Web Statistikk salg pris avgifter/Salg/Til_Web/Eksisterende_web/"/>
    </mc:Choice>
  </mc:AlternateContent>
  <xr:revisionPtr revIDLastSave="197" documentId="8_{1F3D18E3-A695-4168-B97C-485D00B204AD}" xr6:coauthVersionLast="47" xr6:coauthVersionMax="47" xr10:uidLastSave="{845A66F4-0E12-4987-AF42-14D92B8EB518}"/>
  <bookViews>
    <workbookView xWindow="-110" yWindow="-110" windowWidth="19420" windowHeight="11620" firstSheet="11" activeTab="12" xr2:uid="{00000000-000D-0000-FFFF-FFFF00000000}"/>
  </bookViews>
  <sheets>
    <sheet name="2010" sheetId="1" r:id="rId1"/>
    <sheet name="2011" sheetId="4" r:id="rId2"/>
    <sheet name="2012" sheetId="5" r:id="rId3"/>
    <sheet name="2013" sheetId="7" r:id="rId4"/>
    <sheet name="2014" sheetId="8" r:id="rId5"/>
    <sheet name="2015" sheetId="6" r:id="rId6"/>
    <sheet name="2016" sheetId="9" r:id="rId7"/>
    <sheet name="2017" sheetId="10" r:id="rId8"/>
    <sheet name="2018" sheetId="11" r:id="rId9"/>
    <sheet name="2019" sheetId="12" r:id="rId10"/>
    <sheet name="2020" sheetId="13" r:id="rId11"/>
    <sheet name="2021" sheetId="14" r:id="rId12"/>
    <sheet name="2022" sheetId="16" r:id="rId1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8" i="14" l="1"/>
  <c r="G159" i="14"/>
  <c r="G160" i="14"/>
  <c r="G161" i="14"/>
  <c r="G162" i="14"/>
  <c r="G163" i="14"/>
  <c r="G164" i="14"/>
  <c r="G165" i="14"/>
  <c r="G172" i="14"/>
  <c r="G173" i="14"/>
  <c r="G174" i="14"/>
  <c r="G175" i="14"/>
  <c r="G176" i="14"/>
  <c r="G177" i="14"/>
  <c r="G178" i="14"/>
  <c r="G179" i="14"/>
  <c r="G180" i="14"/>
  <c r="H138" i="14" l="1"/>
  <c r="H152" i="14"/>
  <c r="H124" i="14"/>
  <c r="H123" i="14"/>
  <c r="H122" i="14"/>
  <c r="H121" i="14"/>
  <c r="H120" i="14"/>
  <c r="H119" i="14"/>
  <c r="H118" i="14"/>
  <c r="H117" i="14"/>
  <c r="H116" i="14"/>
  <c r="H110" i="14"/>
  <c r="H109" i="14"/>
  <c r="H108" i="14"/>
  <c r="H107" i="14"/>
  <c r="H106" i="14"/>
  <c r="H105" i="14"/>
  <c r="H104" i="14"/>
  <c r="H103" i="14"/>
  <c r="H102" i="14"/>
  <c r="H96" i="14"/>
  <c r="H95" i="14"/>
  <c r="H94" i="14"/>
  <c r="H93" i="14"/>
  <c r="H92" i="14"/>
  <c r="H91" i="14"/>
  <c r="H90" i="14"/>
  <c r="H89" i="14"/>
  <c r="H88" i="14"/>
  <c r="H82" i="14"/>
  <c r="H81" i="14"/>
  <c r="H80" i="14"/>
  <c r="H79" i="14"/>
  <c r="H78" i="14"/>
  <c r="H77" i="14"/>
  <c r="H76" i="14"/>
  <c r="H75" i="14"/>
  <c r="H74" i="14"/>
  <c r="H68" i="14"/>
  <c r="H67" i="14"/>
  <c r="H66" i="14"/>
  <c r="H65" i="14"/>
  <c r="H64" i="14"/>
  <c r="H63" i="14"/>
  <c r="H62" i="14"/>
  <c r="H61" i="14"/>
  <c r="H60" i="14"/>
  <c r="H54" i="14"/>
  <c r="H53" i="14"/>
  <c r="H52" i="14"/>
  <c r="H51" i="14"/>
  <c r="H50" i="14"/>
  <c r="H49" i="14"/>
  <c r="H48" i="14"/>
  <c r="H47" i="14"/>
  <c r="H46" i="14"/>
  <c r="H40" i="14"/>
  <c r="H39" i="14"/>
  <c r="H38" i="14"/>
  <c r="H37" i="14"/>
  <c r="H36" i="14"/>
  <c r="H35" i="14"/>
  <c r="H34" i="14"/>
  <c r="H33" i="14"/>
  <c r="H32" i="14"/>
  <c r="H26" i="14"/>
  <c r="H25" i="14"/>
  <c r="H24" i="14"/>
  <c r="H23" i="14"/>
  <c r="H22" i="14"/>
  <c r="H21" i="14"/>
  <c r="H20" i="14"/>
  <c r="H19" i="14"/>
  <c r="H18" i="14"/>
  <c r="H12" i="14"/>
  <c r="H11" i="14"/>
  <c r="H5" i="14"/>
  <c r="H6" i="14"/>
  <c r="H7" i="14"/>
  <c r="H8" i="14"/>
  <c r="H9" i="14"/>
  <c r="H10" i="14"/>
  <c r="G187" i="11" l="1"/>
  <c r="G192" i="11"/>
  <c r="G191" i="11"/>
  <c r="G190" i="11"/>
  <c r="G189" i="11"/>
  <c r="G188" i="11"/>
  <c r="G186" i="11"/>
  <c r="G185" i="11"/>
  <c r="G184" i="11"/>
  <c r="G177" i="11"/>
  <c r="G176" i="11"/>
  <c r="G175" i="11"/>
  <c r="G174" i="11"/>
  <c r="G173" i="11"/>
  <c r="G172" i="11"/>
  <c r="G171" i="11"/>
  <c r="G170" i="11"/>
  <c r="G169" i="11"/>
  <c r="G162" i="11"/>
  <c r="G161" i="11"/>
  <c r="G160" i="11"/>
  <c r="G159" i="11"/>
  <c r="G158" i="11"/>
  <c r="G157" i="11"/>
  <c r="G156" i="11"/>
  <c r="G155" i="11"/>
  <c r="G154" i="11"/>
  <c r="G132" i="11"/>
  <c r="G131" i="11"/>
  <c r="G130" i="11"/>
  <c r="G129" i="11"/>
  <c r="G128" i="11"/>
  <c r="G127" i="11"/>
  <c r="G126" i="11"/>
  <c r="G125" i="11"/>
  <c r="G124" i="11"/>
  <c r="G117" i="11"/>
  <c r="G116" i="11"/>
  <c r="G115" i="11"/>
  <c r="G114" i="11"/>
  <c r="G113" i="11"/>
  <c r="G112" i="11"/>
  <c r="G111" i="11"/>
  <c r="G110" i="11"/>
  <c r="G109" i="11"/>
  <c r="G102" i="11"/>
  <c r="G101" i="11"/>
  <c r="G100" i="11"/>
  <c r="G99" i="11"/>
  <c r="G98" i="11"/>
  <c r="G97" i="11"/>
  <c r="G96" i="11"/>
  <c r="G95" i="11"/>
  <c r="G94" i="11"/>
  <c r="G81" i="11"/>
  <c r="G147" i="11"/>
  <c r="G146" i="11"/>
  <c r="G145" i="11"/>
  <c r="G144" i="11"/>
  <c r="G143" i="11"/>
  <c r="G142" i="11"/>
  <c r="G141" i="11"/>
  <c r="G140" i="11"/>
  <c r="G139" i="11"/>
  <c r="G87" i="11"/>
  <c r="G86" i="11"/>
  <c r="G85" i="11"/>
  <c r="G84" i="11"/>
  <c r="G83" i="11"/>
  <c r="G82" i="11"/>
  <c r="G80" i="11"/>
  <c r="G79" i="11"/>
  <c r="G72" i="11"/>
  <c r="G71" i="11"/>
  <c r="G70" i="11"/>
  <c r="G69" i="11"/>
  <c r="G68" i="11"/>
  <c r="G67" i="11"/>
  <c r="G66" i="11"/>
  <c r="G65" i="11"/>
  <c r="G64" i="11"/>
  <c r="G57" i="11"/>
  <c r="G56" i="11"/>
  <c r="G55" i="11"/>
  <c r="G54" i="11"/>
  <c r="G53" i="11"/>
  <c r="G52" i="11"/>
  <c r="G51" i="11"/>
  <c r="G50" i="11"/>
  <c r="G49" i="11"/>
  <c r="G42" i="11"/>
  <c r="G41" i="11"/>
  <c r="G40" i="11"/>
  <c r="G39" i="11"/>
  <c r="G38" i="11"/>
  <c r="G37" i="11"/>
  <c r="G36" i="11"/>
  <c r="G35" i="11"/>
  <c r="G34" i="11"/>
  <c r="G21" i="11"/>
  <c r="G24" i="11"/>
  <c r="G27" i="11"/>
  <c r="G26" i="11"/>
  <c r="G25" i="11"/>
  <c r="G23" i="11"/>
  <c r="G22" i="11"/>
  <c r="G20" i="11"/>
  <c r="G19" i="11"/>
  <c r="G5" i="11"/>
  <c r="G6" i="11"/>
  <c r="G7" i="11"/>
  <c r="G8" i="11"/>
  <c r="G9" i="11"/>
  <c r="G10" i="11"/>
  <c r="G11" i="11"/>
  <c r="G12" i="11"/>
  <c r="G4" i="11"/>
  <c r="H4" i="14" l="1"/>
  <c r="G166" i="14" l="1"/>
</calcChain>
</file>

<file path=xl/sharedStrings.xml><?xml version="1.0" encoding="utf-8"?>
<sst xmlns="http://schemas.openxmlformats.org/spreadsheetml/2006/main" count="4190" uniqueCount="203">
  <si>
    <t>Januar 2010</t>
  </si>
  <si>
    <t>Produkt</t>
  </si>
  <si>
    <t>A/S Norske Shell</t>
  </si>
  <si>
    <t>Esso Norge AS</t>
  </si>
  <si>
    <t>Statoil Fuel &amp; Retail Norge AS</t>
  </si>
  <si>
    <t>Uno-X Gruppen</t>
  </si>
  <si>
    <t>Nynäs AS</t>
  </si>
  <si>
    <t>Andre</t>
  </si>
  <si>
    <t>Samlet</t>
  </si>
  <si>
    <t>Prosent</t>
  </si>
  <si>
    <t>(040) Bilbensin</t>
  </si>
  <si>
    <t>(073) Jetparafin</t>
  </si>
  <si>
    <t>(090) Fyringsparafin</t>
  </si>
  <si>
    <t>(101) Anleggsdiesel</t>
  </si>
  <si>
    <t>(102) Autodiesel</t>
  </si>
  <si>
    <t>(105) Lett fyringsolje</t>
  </si>
  <si>
    <t>(110) Marine gassolje/tungdestillat</t>
  </si>
  <si>
    <t>(130) Tungolje</t>
  </si>
  <si>
    <t>(150) Bitumen/veiolje</t>
  </si>
  <si>
    <t>Sum</t>
  </si>
  <si>
    <t>Februar 2010</t>
  </si>
  <si>
    <t>Mars 2010</t>
  </si>
  <si>
    <t>April 2010</t>
  </si>
  <si>
    <t>Mai 2010</t>
  </si>
  <si>
    <t>Juni 2010</t>
  </si>
  <si>
    <t>Juli 2010</t>
  </si>
  <si>
    <t>August 2010</t>
  </si>
  <si>
    <t>September 2010</t>
  </si>
  <si>
    <t>Oktober 2010</t>
  </si>
  <si>
    <t>November 2010</t>
  </si>
  <si>
    <t>Desember 2010</t>
  </si>
  <si>
    <t>Hele året - 2010</t>
  </si>
  <si>
    <t>Januar 2011</t>
  </si>
  <si>
    <t>Februar 2011</t>
  </si>
  <si>
    <t>Mars 2011</t>
  </si>
  <si>
    <t>April 2011</t>
  </si>
  <si>
    <t>Mai 2011</t>
  </si>
  <si>
    <t>Juni 2011</t>
  </si>
  <si>
    <t>Juli 2011</t>
  </si>
  <si>
    <t>August 2011</t>
  </si>
  <si>
    <t>September 2011</t>
  </si>
  <si>
    <t>Oktober 2011</t>
  </si>
  <si>
    <t>November 2011</t>
  </si>
  <si>
    <t>Desember 2011</t>
  </si>
  <si>
    <t>Hele året - 2011</t>
  </si>
  <si>
    <t>Januar 2012</t>
  </si>
  <si>
    <t>Februar 2012</t>
  </si>
  <si>
    <t>Mars 2012</t>
  </si>
  <si>
    <t>April 2012</t>
  </si>
  <si>
    <t>Mai 2012</t>
  </si>
  <si>
    <t>Juni 2012</t>
  </si>
  <si>
    <t>Juli 2012</t>
  </si>
  <si>
    <t>August 2012</t>
  </si>
  <si>
    <t>September 2012</t>
  </si>
  <si>
    <t>Oktober 2012</t>
  </si>
  <si>
    <t>November 2012</t>
  </si>
  <si>
    <t>Desember 2012</t>
  </si>
  <si>
    <t>Hele året  -  2012</t>
  </si>
  <si>
    <t>Januar 2013</t>
  </si>
  <si>
    <t>Februar 2013</t>
  </si>
  <si>
    <t>Mars 2013</t>
  </si>
  <si>
    <t>April 2013</t>
  </si>
  <si>
    <t>Mai 2013</t>
  </si>
  <si>
    <t>Juni 2013</t>
  </si>
  <si>
    <t>Juli 2013</t>
  </si>
  <si>
    <t>August 2013</t>
  </si>
  <si>
    <t>September 2013</t>
  </si>
  <si>
    <t>Oktober 2013</t>
  </si>
  <si>
    <t>November 2013</t>
  </si>
  <si>
    <t>Desember 2013</t>
  </si>
  <si>
    <t>Hele året 2013</t>
  </si>
  <si>
    <t>Januar 2014</t>
  </si>
  <si>
    <t>Februar 2014</t>
  </si>
  <si>
    <t>Mars 2014</t>
  </si>
  <si>
    <t>April 2014</t>
  </si>
  <si>
    <t xml:space="preserve">Fyringsparafin er for april ikke oppgitt da markedsandelene ikke var mulig å beregne. </t>
  </si>
  <si>
    <t>Mai 2014</t>
  </si>
  <si>
    <t>Juni 2014</t>
  </si>
  <si>
    <t>Juli 2014</t>
  </si>
  <si>
    <t>August 2014</t>
  </si>
  <si>
    <t>September 2014</t>
  </si>
  <si>
    <t>Oktober 2014</t>
  </si>
  <si>
    <t>November 2014</t>
  </si>
  <si>
    <t>Desember 2014</t>
  </si>
  <si>
    <t>Hele året - 2014</t>
  </si>
  <si>
    <t>Januar 2015</t>
  </si>
  <si>
    <t>Uno-X Gruppen AS</t>
  </si>
  <si>
    <t>(150) Bitumen</t>
  </si>
  <si>
    <t>Februar 2015</t>
  </si>
  <si>
    <t>Mars 2015</t>
  </si>
  <si>
    <t>April 2015</t>
  </si>
  <si>
    <t>Mai 2015</t>
  </si>
  <si>
    <t>Juni 2015</t>
  </si>
  <si>
    <t>Juli 2015</t>
  </si>
  <si>
    <t>August 2015</t>
  </si>
  <si>
    <t>September 2015</t>
  </si>
  <si>
    <t>Oktober 2015</t>
  </si>
  <si>
    <t>Statoil Fuel &amp; Retail Norge AS*</t>
  </si>
  <si>
    <t>(073) Jetparafin*</t>
  </si>
  <si>
    <t>November 2015</t>
  </si>
  <si>
    <t>Desember 2015</t>
  </si>
  <si>
    <t>Hele året - 2015</t>
  </si>
  <si>
    <t xml:space="preserve">* Statoil Fuel &amp; Retail Norge solge ut sin virksomhet innen jetparafin, med virkning fra oktober 2015. </t>
  </si>
  <si>
    <t>Januar 2016</t>
  </si>
  <si>
    <t>St1|Smart Fuel AS</t>
  </si>
  <si>
    <t>Februar 2016</t>
  </si>
  <si>
    <t>Mars 2016</t>
  </si>
  <si>
    <t>April 2016</t>
  </si>
  <si>
    <t>Circle K AS</t>
  </si>
  <si>
    <t>Mai 2016</t>
  </si>
  <si>
    <t>Juni 2016</t>
  </si>
  <si>
    <t>Juli 2016</t>
  </si>
  <si>
    <t>August 2016</t>
  </si>
  <si>
    <t>September 2016</t>
  </si>
  <si>
    <t>Oktober 2016</t>
  </si>
  <si>
    <t>St1 Norge AS</t>
  </si>
  <si>
    <t>November 2016</t>
  </si>
  <si>
    <t>Desember 2016</t>
  </si>
  <si>
    <t>Samlet - 2016</t>
  </si>
  <si>
    <t>Statoil Fuel &amp; Retail AS endret navn til Circel K AS 01.04.2016</t>
  </si>
  <si>
    <t>St1|Smart Fuel AS endret navn til St1 Norge AS 28.09.16</t>
  </si>
  <si>
    <t>Januar 2017</t>
  </si>
  <si>
    <t>Februar 2017</t>
  </si>
  <si>
    <t>Mars 2017</t>
  </si>
  <si>
    <t>April 2017</t>
  </si>
  <si>
    <t>Mai 2017</t>
  </si>
  <si>
    <t>Juni 2017</t>
  </si>
  <si>
    <t>Juli 2017</t>
  </si>
  <si>
    <t>August 2017</t>
  </si>
  <si>
    <t>September 2017</t>
  </si>
  <si>
    <t>Oktober 2017</t>
  </si>
  <si>
    <t>November 2017</t>
  </si>
  <si>
    <t>Desember 2017</t>
  </si>
  <si>
    <t>Samlet - 2017</t>
  </si>
  <si>
    <t>Januar 2018</t>
  </si>
  <si>
    <t>Februar 2018</t>
  </si>
  <si>
    <t>Mars 2018</t>
  </si>
  <si>
    <t>April 2018</t>
  </si>
  <si>
    <t>Mai 2018</t>
  </si>
  <si>
    <t>Juni 2018</t>
  </si>
  <si>
    <t>Juli 2018</t>
  </si>
  <si>
    <t>August 2018</t>
  </si>
  <si>
    <t>September 2018</t>
  </si>
  <si>
    <t>Oktober 2018</t>
  </si>
  <si>
    <t>November 2018</t>
  </si>
  <si>
    <t>Desember 2018</t>
  </si>
  <si>
    <t>Samlet -  2018</t>
  </si>
  <si>
    <t>Januar 2019</t>
  </si>
  <si>
    <t>Preem Norge AS</t>
  </si>
  <si>
    <t>Februar 2019</t>
  </si>
  <si>
    <t>Mars 2019</t>
  </si>
  <si>
    <t>April 2019</t>
  </si>
  <si>
    <t>Mai 2019</t>
  </si>
  <si>
    <t>Juni 2019</t>
  </si>
  <si>
    <t>Juli 2019</t>
  </si>
  <si>
    <t>August 2019</t>
  </si>
  <si>
    <t>September 2019</t>
  </si>
  <si>
    <t>Oktober 2019</t>
  </si>
  <si>
    <t>November 2019</t>
  </si>
  <si>
    <t>Desember 2019</t>
  </si>
  <si>
    <t>Samlet -  2019</t>
  </si>
  <si>
    <t>Januar 2020</t>
  </si>
  <si>
    <t>Uno-X Energi AS</t>
  </si>
  <si>
    <t>Februar 2020</t>
  </si>
  <si>
    <t>Mars 2020</t>
  </si>
  <si>
    <t>April 2020</t>
  </si>
  <si>
    <t>Mai 2020</t>
  </si>
  <si>
    <t>Juni 2020</t>
  </si>
  <si>
    <t>Juli 2020</t>
  </si>
  <si>
    <t>August 2020</t>
  </si>
  <si>
    <t>September 2020</t>
  </si>
  <si>
    <t>Oktober 2020</t>
  </si>
  <si>
    <t>November 2020</t>
  </si>
  <si>
    <t>Desember 2020</t>
  </si>
  <si>
    <t>Samlet -  2020</t>
  </si>
  <si>
    <t>Januar 2021</t>
  </si>
  <si>
    <t>Uno-X Norge AS</t>
  </si>
  <si>
    <t>(090+105) Fyringsparafin og Lett fyringsolje</t>
  </si>
  <si>
    <t>Februar 2021</t>
  </si>
  <si>
    <t>Mars 2021</t>
  </si>
  <si>
    <t>April 2021</t>
  </si>
  <si>
    <t>Mai 2021</t>
  </si>
  <si>
    <t>Juni 2021</t>
  </si>
  <si>
    <t>Juli 2021</t>
  </si>
  <si>
    <t>August 2021</t>
  </si>
  <si>
    <t>September 2021</t>
  </si>
  <si>
    <t>Oktober 2021</t>
  </si>
  <si>
    <t>November 2021</t>
  </si>
  <si>
    <t>Desember 2021</t>
  </si>
  <si>
    <t>Januar 2022</t>
  </si>
  <si>
    <t>Februar 2022</t>
  </si>
  <si>
    <t>Mars 2022</t>
  </si>
  <si>
    <t>April 2022</t>
  </si>
  <si>
    <t>Mai 2022</t>
  </si>
  <si>
    <t>Juni 2022</t>
  </si>
  <si>
    <t>Juli 2022</t>
  </si>
  <si>
    <t>August 2022</t>
  </si>
  <si>
    <t>September 2022</t>
  </si>
  <si>
    <t>Oktober 2022</t>
  </si>
  <si>
    <t>November 2022</t>
  </si>
  <si>
    <t>Desember 2022</t>
  </si>
  <si>
    <t>Bunker Oil</t>
  </si>
  <si>
    <t>2022 tom. juli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</si>
</sst>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0.0\ %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  <xf numFmtId="164" fontId="2" fillId="0" borderId="0" applyFont="0" applyFill="0" applyBorder="0" applyAlignment="0" applyProtection="0"/>
  </cellStyleXfs>
  <cellXfs count="86">
    <xf numFmtId="0" fontId="0" fillId="0" borderId="0" xfId="0"/>
    <xf numFmtId="0" fontId="0" fillId="0" borderId="1" xfId="0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4" xfId="0" applyBorder="1" applyAlignment="1">
      <alignment horizontal="center"/>
    </xf>
    <xf numFmtId="166" fontId="2" fillId="0" borderId="1" xfId="4" applyNumberFormat="1" applyFont="1" applyBorder="1"/>
    <xf numFmtId="166" fontId="2" fillId="0" borderId="4" xfId="4" applyNumberFormat="1" applyFont="1" applyBorder="1"/>
    <xf numFmtId="0" fontId="5" fillId="0" borderId="0" xfId="0" applyFont="1"/>
    <xf numFmtId="165" fontId="0" fillId="0" borderId="0" xfId="0" applyNumberFormat="1"/>
    <xf numFmtId="166" fontId="2" fillId="3" borderId="1" xfId="4" applyNumberFormat="1" applyFont="1" applyFill="1" applyBorder="1"/>
    <xf numFmtId="17" fontId="5" fillId="0" borderId="0" xfId="0" quotePrefix="1" applyNumberFormat="1" applyFont="1"/>
    <xf numFmtId="0" fontId="5" fillId="0" borderId="0" xfId="0" quotePrefix="1" applyFont="1"/>
    <xf numFmtId="9" fontId="2" fillId="0" borderId="0" xfId="4" applyFont="1"/>
    <xf numFmtId="165" fontId="2" fillId="0" borderId="0" xfId="2" applyNumberFormat="1" applyFont="1"/>
    <xf numFmtId="165" fontId="0" fillId="0" borderId="0" xfId="2" applyNumberFormat="1" applyFont="1"/>
    <xf numFmtId="0" fontId="3" fillId="2" borderId="4" xfId="1" applyBorder="1" applyAlignment="1">
      <alignment horizontal="center"/>
    </xf>
    <xf numFmtId="0" fontId="0" fillId="0" borderId="0" xfId="0" applyAlignment="1">
      <alignment horizontal="left"/>
    </xf>
    <xf numFmtId="166" fontId="2" fillId="0" borderId="6" xfId="4" applyNumberFormat="1" applyFont="1" applyBorder="1"/>
    <xf numFmtId="166" fontId="2" fillId="3" borderId="6" xfId="4" applyNumberFormat="1" applyFont="1" applyFill="1" applyBorder="1"/>
    <xf numFmtId="166" fontId="0" fillId="0" borderId="1" xfId="4" applyNumberFormat="1" applyFont="1" applyBorder="1"/>
    <xf numFmtId="0" fontId="4" fillId="0" borderId="0" xfId="0" applyFont="1" applyAlignment="1">
      <alignment horizontal="left"/>
    </xf>
    <xf numFmtId="0" fontId="3" fillId="2" borderId="7" xfId="1" applyBorder="1" applyAlignment="1">
      <alignment horizontal="center"/>
    </xf>
    <xf numFmtId="166" fontId="2" fillId="0" borderId="0" xfId="4" applyNumberFormat="1" applyFont="1" applyBorder="1"/>
    <xf numFmtId="166" fontId="0" fillId="0" borderId="8" xfId="4" applyNumberFormat="1" applyFont="1" applyBorder="1"/>
    <xf numFmtId="166" fontId="7" fillId="0" borderId="10" xfId="4" applyNumberFormat="1" applyFont="1" applyFill="1" applyBorder="1"/>
    <xf numFmtId="166" fontId="7" fillId="0" borderId="11" xfId="4" applyNumberFormat="1" applyFont="1" applyFill="1" applyBorder="1"/>
    <xf numFmtId="166" fontId="7" fillId="0" borderId="12" xfId="4" applyNumberFormat="1" applyFont="1" applyFill="1" applyBorder="1"/>
    <xf numFmtId="9" fontId="0" fillId="0" borderId="4" xfId="4" applyFont="1" applyBorder="1" applyAlignment="1">
      <alignment horizontal="center"/>
    </xf>
    <xf numFmtId="0" fontId="0" fillId="0" borderId="15" xfId="0" applyBorder="1" applyAlignment="1">
      <alignment horizontal="left"/>
    </xf>
    <xf numFmtId="166" fontId="0" fillId="0" borderId="0" xfId="4" applyNumberFormat="1" applyFont="1" applyBorder="1"/>
    <xf numFmtId="9" fontId="0" fillId="0" borderId="14" xfId="4" applyFont="1" applyBorder="1"/>
    <xf numFmtId="9" fontId="0" fillId="0" borderId="15" xfId="4" applyFont="1" applyBorder="1"/>
    <xf numFmtId="9" fontId="2" fillId="0" borderId="15" xfId="4" applyFont="1" applyBorder="1"/>
    <xf numFmtId="9" fontId="2" fillId="0" borderId="6" xfId="4" applyFont="1" applyBorder="1"/>
    <xf numFmtId="166" fontId="0" fillId="0" borderId="14" xfId="4" applyNumberFormat="1" applyFont="1" applyBorder="1"/>
    <xf numFmtId="166" fontId="0" fillId="0" borderId="15" xfId="4" applyNumberFormat="1" applyFont="1" applyBorder="1"/>
    <xf numFmtId="166" fontId="2" fillId="0" borderId="14" xfId="4" applyNumberFormat="1" applyFont="1" applyBorder="1"/>
    <xf numFmtId="166" fontId="2" fillId="0" borderId="15" xfId="4" applyNumberFormat="1" applyFont="1" applyBorder="1"/>
    <xf numFmtId="166" fontId="0" fillId="0" borderId="3" xfId="4" applyNumberFormat="1" applyFont="1" applyFill="1" applyBorder="1"/>
    <xf numFmtId="166" fontId="0" fillId="0" borderId="3" xfId="4" applyNumberFormat="1" applyFont="1" applyBorder="1"/>
    <xf numFmtId="9" fontId="0" fillId="0" borderId="3" xfId="4" applyFont="1" applyBorder="1"/>
    <xf numFmtId="0" fontId="0" fillId="0" borderId="10" xfId="0" applyBorder="1"/>
    <xf numFmtId="0" fontId="0" fillId="0" borderId="11" xfId="0" applyBorder="1"/>
    <xf numFmtId="0" fontId="4" fillId="0" borderId="3" xfId="0" applyFont="1" applyBorder="1"/>
    <xf numFmtId="166" fontId="0" fillId="0" borderId="10" xfId="4" applyNumberFormat="1" applyFont="1" applyBorder="1"/>
    <xf numFmtId="166" fontId="0" fillId="0" borderId="9" xfId="4" applyNumberFormat="1" applyFont="1" applyBorder="1"/>
    <xf numFmtId="166" fontId="0" fillId="0" borderId="11" xfId="4" applyNumberFormat="1" applyFont="1" applyBorder="1"/>
    <xf numFmtId="166" fontId="0" fillId="0" borderId="12" xfId="4" applyNumberFormat="1" applyFont="1" applyBorder="1"/>
    <xf numFmtId="166" fontId="0" fillId="0" borderId="6" xfId="4" applyNumberFormat="1" applyFont="1" applyBorder="1"/>
    <xf numFmtId="166" fontId="0" fillId="0" borderId="13" xfId="4" applyNumberFormat="1" applyFont="1" applyBorder="1"/>
    <xf numFmtId="166" fontId="0" fillId="0" borderId="2" xfId="4" applyNumberFormat="1" applyFont="1" applyBorder="1"/>
    <xf numFmtId="166" fontId="0" fillId="0" borderId="0" xfId="0" applyNumberFormat="1"/>
    <xf numFmtId="0" fontId="0" fillId="0" borderId="7" xfId="4" applyNumberFormat="1" applyFont="1" applyBorder="1" applyAlignment="1">
      <alignment horizontal="center"/>
    </xf>
    <xf numFmtId="0" fontId="0" fillId="0" borderId="6" xfId="4" applyNumberFormat="1" applyFont="1" applyBorder="1" applyAlignment="1">
      <alignment horizontal="center"/>
    </xf>
    <xf numFmtId="165" fontId="2" fillId="0" borderId="0" xfId="2" applyNumberFormat="1" applyFont="1" applyBorder="1"/>
    <xf numFmtId="3" fontId="0" fillId="0" borderId="0" xfId="0" applyNumberFormat="1"/>
    <xf numFmtId="166" fontId="2" fillId="0" borderId="1" xfId="4" applyNumberFormat="1" applyFont="1" applyFill="1" applyBorder="1"/>
    <xf numFmtId="0" fontId="3" fillId="3" borderId="13" xfId="1" applyFill="1" applyBorder="1" applyAlignment="1">
      <alignment horizontal="center"/>
    </xf>
    <xf numFmtId="166" fontId="2" fillId="0" borderId="1" xfId="4" applyNumberFormat="1" applyBorder="1"/>
    <xf numFmtId="166" fontId="2" fillId="0" borderId="4" xfId="4" applyNumberFormat="1" applyBorder="1"/>
    <xf numFmtId="166" fontId="2" fillId="0" borderId="0" xfId="4" applyNumberFormat="1"/>
    <xf numFmtId="0" fontId="3" fillId="3" borderId="13" xfId="1" applyFill="1" applyBorder="1"/>
    <xf numFmtId="0" fontId="3" fillId="2" borderId="8" xfId="1" applyBorder="1"/>
    <xf numFmtId="0" fontId="0" fillId="0" borderId="8" xfId="0" applyBorder="1" applyAlignment="1">
      <alignment horizontal="center"/>
    </xf>
    <xf numFmtId="166" fontId="2" fillId="0" borderId="8" xfId="4" applyNumberFormat="1" applyBorder="1"/>
    <xf numFmtId="2" fontId="3" fillId="2" borderId="8" xfId="1" applyNumberFormat="1" applyBorder="1"/>
    <xf numFmtId="166" fontId="8" fillId="0" borderId="1" xfId="4" applyNumberFormat="1" applyFont="1" applyFill="1" applyBorder="1"/>
    <xf numFmtId="0" fontId="3" fillId="2" borderId="3" xfId="1" applyBorder="1" applyAlignment="1">
      <alignment horizontal="center"/>
    </xf>
    <xf numFmtId="0" fontId="0" fillId="0" borderId="3" xfId="0" applyBorder="1" applyAlignment="1">
      <alignment horizontal="center"/>
    </xf>
    <xf numFmtId="166" fontId="2" fillId="0" borderId="3" xfId="4" applyNumberFormat="1" applyFont="1" applyBorder="1"/>
    <xf numFmtId="9" fontId="2" fillId="0" borderId="1" xfId="4" applyFont="1" applyBorder="1"/>
    <xf numFmtId="0" fontId="3" fillId="2" borderId="3" xfId="1" applyBorder="1"/>
    <xf numFmtId="2" fontId="0" fillId="0" borderId="0" xfId="0" applyNumberFormat="1"/>
    <xf numFmtId="166" fontId="2" fillId="0" borderId="0" xfId="4" applyNumberFormat="1" applyBorder="1"/>
    <xf numFmtId="0" fontId="0" fillId="0" borderId="14" xfId="0" applyBorder="1" applyAlignment="1">
      <alignment horizontal="left"/>
    </xf>
    <xf numFmtId="0" fontId="0" fillId="0" borderId="6" xfId="0" applyBorder="1" applyAlignment="1">
      <alignment horizontal="left"/>
    </xf>
    <xf numFmtId="0" fontId="3" fillId="2" borderId="7" xfId="1" applyBorder="1"/>
    <xf numFmtId="166" fontId="2" fillId="0" borderId="3" xfId="4" applyNumberFormat="1" applyBorder="1"/>
    <xf numFmtId="166" fontId="2" fillId="0" borderId="14" xfId="4" applyNumberFormat="1" applyBorder="1"/>
    <xf numFmtId="166" fontId="2" fillId="0" borderId="15" xfId="4" applyNumberFormat="1" applyBorder="1"/>
    <xf numFmtId="166" fontId="2" fillId="0" borderId="6" xfId="4" applyNumberFormat="1" applyBorder="1"/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0" xfId="0" applyFont="1" applyAlignment="1">
      <alignment horizontal="left"/>
    </xf>
    <xf numFmtId="2" fontId="3" fillId="2" borderId="3" xfId="1" applyNumberFormat="1" applyBorder="1"/>
  </cellXfs>
  <cellStyles count="7">
    <cellStyle name="60 % – uthevingsfarge 1" xfId="1" builtinId="32"/>
    <cellStyle name="Komma" xfId="2" builtinId="3"/>
    <cellStyle name="Komma 2" xfId="3" xr:uid="{00000000-0005-0000-0000-000002000000}"/>
    <cellStyle name="Komma 3" xfId="6" xr:uid="{00000000-0005-0000-0000-000003000000}"/>
    <cellStyle name="Normal" xfId="0" builtinId="0"/>
    <cellStyle name="Normal 2" xfId="5" xr:uid="{00000000-0005-0000-0000-000005000000}"/>
    <cellStyle name="Pros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66676</xdr:rowOff>
    </xdr:from>
    <xdr:to>
      <xdr:col>2</xdr:col>
      <xdr:colOff>104775</xdr:colOff>
      <xdr:row>19</xdr:row>
      <xdr:rowOff>152480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66676"/>
          <a:ext cx="3990975" cy="3560524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161925</xdr:colOff>
      <xdr:row>0</xdr:row>
      <xdr:rowOff>57150</xdr:rowOff>
    </xdr:from>
    <xdr:to>
      <xdr:col>4</xdr:col>
      <xdr:colOff>1085778</xdr:colOff>
      <xdr:row>19</xdr:row>
      <xdr:rowOff>154305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71950" y="57150"/>
          <a:ext cx="4619553" cy="3571875"/>
        </a:xfrm>
        <a:prstGeom prst="rect">
          <a:avLst/>
        </a:prstGeom>
      </xdr:spPr>
    </xdr:pic>
    <xdr:clientData/>
  </xdr:twoCellAnchor>
  <xdr:twoCellAnchor editAs="oneCell">
    <xdr:from>
      <xdr:col>4</xdr:col>
      <xdr:colOff>1181100</xdr:colOff>
      <xdr:row>0</xdr:row>
      <xdr:rowOff>47626</xdr:rowOff>
    </xdr:from>
    <xdr:to>
      <xdr:col>7</xdr:col>
      <xdr:colOff>700073</xdr:colOff>
      <xdr:row>19</xdr:row>
      <xdr:rowOff>125730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86825" y="47626"/>
          <a:ext cx="5062523" cy="35528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2</xdr:col>
      <xdr:colOff>632862</xdr:colOff>
      <xdr:row>23</xdr:row>
      <xdr:rowOff>160027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66675"/>
          <a:ext cx="4633362" cy="4474852"/>
        </a:xfrm>
        <a:prstGeom prst="rect">
          <a:avLst/>
        </a:prstGeom>
      </xdr:spPr>
    </xdr:pic>
    <xdr:clientData/>
  </xdr:twoCellAnchor>
  <xdr:twoCellAnchor editAs="oneCell">
    <xdr:from>
      <xdr:col>2</xdr:col>
      <xdr:colOff>714375</xdr:colOff>
      <xdr:row>0</xdr:row>
      <xdr:rowOff>85725</xdr:rowOff>
    </xdr:from>
    <xdr:to>
      <xdr:col>5</xdr:col>
      <xdr:colOff>78530</xdr:colOff>
      <xdr:row>24</xdr:row>
      <xdr:rowOff>2293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72025" y="85725"/>
          <a:ext cx="4907705" cy="4480948"/>
        </a:xfrm>
        <a:prstGeom prst="rect">
          <a:avLst/>
        </a:prstGeom>
      </xdr:spPr>
    </xdr:pic>
    <xdr:clientData/>
  </xdr:twoCellAnchor>
  <xdr:twoCellAnchor editAs="oneCell">
    <xdr:from>
      <xdr:col>6</xdr:col>
      <xdr:colOff>257175</xdr:colOff>
      <xdr:row>0</xdr:row>
      <xdr:rowOff>57150</xdr:rowOff>
    </xdr:from>
    <xdr:to>
      <xdr:col>9</xdr:col>
      <xdr:colOff>603539</xdr:colOff>
      <xdr:row>23</xdr:row>
      <xdr:rowOff>180984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58375" y="57150"/>
          <a:ext cx="4804064" cy="45053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7"/>
  <sheetViews>
    <sheetView topLeftCell="A178" workbookViewId="0">
      <selection activeCell="A186" sqref="A186"/>
    </sheetView>
  </sheetViews>
  <sheetFormatPr baseColWidth="10" defaultColWidth="11.453125" defaultRowHeight="14.5" x14ac:dyDescent="0.35"/>
  <cols>
    <col min="1" max="1" width="32.453125" customWidth="1"/>
    <col min="2" max="8" width="27.7265625" customWidth="1"/>
  </cols>
  <sheetData>
    <row r="1" customFormat="1" x14ac:dyDescent="0.35"/>
    <row r="2" customFormat="1" x14ac:dyDescent="0.35"/>
    <row r="3" customFormat="1" x14ac:dyDescent="0.35"/>
    <row r="4" customFormat="1" x14ac:dyDescent="0.35"/>
    <row r="5" customFormat="1" x14ac:dyDescent="0.35"/>
    <row r="6" customFormat="1" x14ac:dyDescent="0.35"/>
    <row r="7" customFormat="1" x14ac:dyDescent="0.35"/>
    <row r="8" customFormat="1" x14ac:dyDescent="0.35"/>
    <row r="9" customFormat="1" x14ac:dyDescent="0.35"/>
    <row r="10" customFormat="1" x14ac:dyDescent="0.35"/>
    <row r="11" customFormat="1" x14ac:dyDescent="0.35"/>
    <row r="12" customFormat="1" x14ac:dyDescent="0.35"/>
    <row r="13" customFormat="1" x14ac:dyDescent="0.35"/>
    <row r="14" customFormat="1" x14ac:dyDescent="0.35"/>
    <row r="15" customFormat="1" x14ac:dyDescent="0.35"/>
    <row r="16" customFormat="1" x14ac:dyDescent="0.35"/>
    <row r="21" spans="1:8" ht="18.5" x14ac:dyDescent="0.45">
      <c r="A21" s="10" t="s">
        <v>0</v>
      </c>
    </row>
    <row r="22" spans="1:8" x14ac:dyDescent="0.35">
      <c r="A22" s="80" t="s">
        <v>1</v>
      </c>
      <c r="B22" s="14" t="s">
        <v>2</v>
      </c>
      <c r="C22" s="14" t="s">
        <v>3</v>
      </c>
      <c r="D22" s="14" t="s">
        <v>4</v>
      </c>
      <c r="E22" s="14" t="s">
        <v>5</v>
      </c>
      <c r="F22" s="14" t="s">
        <v>6</v>
      </c>
      <c r="G22" s="14" t="s">
        <v>7</v>
      </c>
      <c r="H22" s="14" t="s">
        <v>8</v>
      </c>
    </row>
    <row r="23" spans="1:8" x14ac:dyDescent="0.35">
      <c r="A23" s="81"/>
      <c r="B23" s="3" t="s">
        <v>9</v>
      </c>
      <c r="C23" s="3" t="s">
        <v>9</v>
      </c>
      <c r="D23" s="3" t="s">
        <v>9</v>
      </c>
      <c r="E23" s="3" t="s">
        <v>9</v>
      </c>
      <c r="F23" s="3" t="s">
        <v>9</v>
      </c>
      <c r="G23" s="3" t="s">
        <v>9</v>
      </c>
      <c r="H23" s="3" t="s">
        <v>9</v>
      </c>
    </row>
    <row r="24" spans="1:8" x14ac:dyDescent="0.35">
      <c r="A24" s="1" t="s">
        <v>10</v>
      </c>
      <c r="B24" s="4">
        <v>0.27831030223508502</v>
      </c>
      <c r="C24" s="4">
        <v>0.20961747821122745</v>
      </c>
      <c r="D24" s="4">
        <v>0.33672964791324544</v>
      </c>
      <c r="E24" s="4">
        <v>0.12705890187155963</v>
      </c>
      <c r="F24" s="4"/>
      <c r="G24" s="4">
        <v>4.8283669768882501E-2</v>
      </c>
      <c r="H24" s="4">
        <v>1</v>
      </c>
    </row>
    <row r="25" spans="1:8" x14ac:dyDescent="0.35">
      <c r="A25" s="1" t="s">
        <v>11</v>
      </c>
      <c r="B25" s="4">
        <v>0.38901815175814192</v>
      </c>
      <c r="C25" s="4">
        <v>0</v>
      </c>
      <c r="D25" s="4">
        <v>0.53043096258764832</v>
      </c>
      <c r="E25" s="4">
        <v>0</v>
      </c>
      <c r="F25" s="4"/>
      <c r="G25" s="4">
        <v>8.0550885654209703E-2</v>
      </c>
      <c r="H25" s="4">
        <v>1</v>
      </c>
    </row>
    <row r="26" spans="1:8" x14ac:dyDescent="0.35">
      <c r="A26" s="1" t="s">
        <v>12</v>
      </c>
      <c r="B26" s="4">
        <v>0.23827884555870338</v>
      </c>
      <c r="C26" s="4">
        <v>0.25252042814340958</v>
      </c>
      <c r="D26" s="4">
        <v>0.28616214728667438</v>
      </c>
      <c r="E26" s="4">
        <v>0.16329737746159961</v>
      </c>
      <c r="F26" s="4"/>
      <c r="G26" s="4">
        <v>5.9741201549613106E-2</v>
      </c>
      <c r="H26" s="4">
        <v>1</v>
      </c>
    </row>
    <row r="27" spans="1:8" x14ac:dyDescent="0.35">
      <c r="A27" s="1" t="s">
        <v>13</v>
      </c>
      <c r="B27" s="4">
        <v>0.29036225093808632</v>
      </c>
      <c r="C27" s="4">
        <v>0.23482863231171935</v>
      </c>
      <c r="D27" s="4">
        <v>0.30052774597437576</v>
      </c>
      <c r="E27" s="4">
        <v>0.1772684896796905</v>
      </c>
      <c r="F27" s="4"/>
      <c r="G27" s="4">
        <v>-2.9871189038719742E-3</v>
      </c>
      <c r="H27" s="4">
        <v>1</v>
      </c>
    </row>
    <row r="28" spans="1:8" x14ac:dyDescent="0.35">
      <c r="A28" s="1" t="s">
        <v>14</v>
      </c>
      <c r="B28" s="4">
        <v>0.27994590213751597</v>
      </c>
      <c r="C28" s="4">
        <v>0.20644301546960736</v>
      </c>
      <c r="D28" s="4">
        <v>0.3663746876524151</v>
      </c>
      <c r="E28" s="4">
        <v>0.13971145891638193</v>
      </c>
      <c r="F28" s="4"/>
      <c r="G28" s="4">
        <v>7.5249358240796422E-3</v>
      </c>
      <c r="H28" s="4">
        <v>1</v>
      </c>
    </row>
    <row r="29" spans="1:8" x14ac:dyDescent="0.35">
      <c r="A29" s="1" t="s">
        <v>15</v>
      </c>
      <c r="B29" s="4">
        <v>0.13760904431609303</v>
      </c>
      <c r="C29" s="4">
        <v>0.20559544871016366</v>
      </c>
      <c r="D29" s="4">
        <v>0.37421762102071859</v>
      </c>
      <c r="E29" s="4">
        <v>0.28091407284450282</v>
      </c>
      <c r="F29" s="4"/>
      <c r="G29" s="4">
        <v>1.6638131085218899E-3</v>
      </c>
      <c r="H29" s="4">
        <v>1</v>
      </c>
    </row>
    <row r="30" spans="1:8" x14ac:dyDescent="0.35">
      <c r="A30" s="1" t="s">
        <v>16</v>
      </c>
      <c r="B30" s="4">
        <v>0.36359409580744573</v>
      </c>
      <c r="C30" s="4">
        <v>7.9813081281620818E-2</v>
      </c>
      <c r="D30" s="4">
        <v>0.47559237853067582</v>
      </c>
      <c r="E30" s="4">
        <v>8.0989558184785038E-2</v>
      </c>
      <c r="F30" s="4"/>
      <c r="G30" s="4">
        <v>1.0886195472594459E-5</v>
      </c>
      <c r="H30" s="4">
        <v>1</v>
      </c>
    </row>
    <row r="31" spans="1:8" x14ac:dyDescent="0.35">
      <c r="A31" s="1" t="s">
        <v>17</v>
      </c>
      <c r="B31" s="4">
        <v>0.46618220065454757</v>
      </c>
      <c r="C31" s="4">
        <v>0.42634841105599092</v>
      </c>
      <c r="D31" s="4">
        <v>1.6814884328091414E-2</v>
      </c>
      <c r="E31" s="4">
        <v>7.5109494345911229E-2</v>
      </c>
      <c r="F31" s="4"/>
      <c r="G31" s="4">
        <v>1.5545009615458854E-2</v>
      </c>
      <c r="H31" s="4">
        <v>1</v>
      </c>
    </row>
    <row r="32" spans="1:8" x14ac:dyDescent="0.35">
      <c r="A32" s="15" t="s">
        <v>18</v>
      </c>
      <c r="B32" s="16"/>
      <c r="C32" s="4"/>
      <c r="D32" s="4"/>
      <c r="E32" s="4"/>
      <c r="F32" s="4"/>
      <c r="G32" s="4"/>
      <c r="H32" s="4"/>
    </row>
    <row r="33" spans="1:8" x14ac:dyDescent="0.35">
      <c r="A33" s="2" t="s">
        <v>19</v>
      </c>
      <c r="B33" s="5">
        <v>0.30073824318115183</v>
      </c>
      <c r="C33" s="5">
        <v>0.17434281395853421</v>
      </c>
      <c r="D33" s="5">
        <v>0.37695677609701217</v>
      </c>
      <c r="E33" s="5">
        <v>0.12809222370521725</v>
      </c>
      <c r="F33" s="5"/>
      <c r="G33" s="5">
        <v>1.9869943058084556E-2</v>
      </c>
      <c r="H33" s="5">
        <v>1</v>
      </c>
    </row>
    <row r="35" spans="1:8" ht="18.5" x14ac:dyDescent="0.45">
      <c r="A35" s="10" t="s">
        <v>20</v>
      </c>
    </row>
    <row r="36" spans="1:8" x14ac:dyDescent="0.35">
      <c r="A36" s="80" t="s">
        <v>1</v>
      </c>
      <c r="B36" s="14" t="s">
        <v>2</v>
      </c>
      <c r="C36" s="14" t="s">
        <v>3</v>
      </c>
      <c r="D36" s="14" t="s">
        <v>4</v>
      </c>
      <c r="E36" s="14" t="s">
        <v>5</v>
      </c>
      <c r="F36" s="14" t="s">
        <v>6</v>
      </c>
      <c r="G36" s="14" t="s">
        <v>7</v>
      </c>
      <c r="H36" s="14" t="s">
        <v>8</v>
      </c>
    </row>
    <row r="37" spans="1:8" x14ac:dyDescent="0.35">
      <c r="A37" s="81"/>
      <c r="B37" s="3" t="s">
        <v>9</v>
      </c>
      <c r="C37" s="3" t="s">
        <v>9</v>
      </c>
      <c r="D37" s="3" t="s">
        <v>9</v>
      </c>
      <c r="E37" s="3" t="s">
        <v>9</v>
      </c>
      <c r="F37" s="3" t="s">
        <v>9</v>
      </c>
      <c r="G37" s="3" t="s">
        <v>9</v>
      </c>
      <c r="H37" s="3" t="s">
        <v>9</v>
      </c>
    </row>
    <row r="38" spans="1:8" x14ac:dyDescent="0.35">
      <c r="A38" s="1" t="s">
        <v>10</v>
      </c>
      <c r="B38" s="4">
        <v>0.27424654339797216</v>
      </c>
      <c r="C38" s="4">
        <v>0.21088441921432158</v>
      </c>
      <c r="D38" s="4">
        <v>0.33853815375406882</v>
      </c>
      <c r="E38" s="4">
        <v>0.12930264823779297</v>
      </c>
      <c r="F38" s="4"/>
      <c r="G38" s="4">
        <v>4.7028235395844442E-2</v>
      </c>
      <c r="H38" s="4">
        <v>1</v>
      </c>
    </row>
    <row r="39" spans="1:8" x14ac:dyDescent="0.35">
      <c r="A39" s="1" t="s">
        <v>11</v>
      </c>
      <c r="B39" s="4">
        <v>0.3422973824619473</v>
      </c>
      <c r="C39" s="4">
        <v>0</v>
      </c>
      <c r="D39" s="4">
        <v>0.57200557408026753</v>
      </c>
      <c r="E39" s="4">
        <v>0</v>
      </c>
      <c r="F39" s="4"/>
      <c r="G39" s="4">
        <v>8.5697043457785158E-2</v>
      </c>
      <c r="H39" s="4">
        <v>1</v>
      </c>
    </row>
    <row r="40" spans="1:8" x14ac:dyDescent="0.35">
      <c r="A40" s="1" t="s">
        <v>12</v>
      </c>
      <c r="B40" s="4">
        <v>0.26233368164546039</v>
      </c>
      <c r="C40" s="4">
        <v>0.25834876174575699</v>
      </c>
      <c r="D40" s="4">
        <v>0.29774460264577934</v>
      </c>
      <c r="E40" s="4">
        <v>0.16878269800247644</v>
      </c>
      <c r="F40" s="4"/>
      <c r="G40" s="4">
        <v>1.2790255960526867E-2</v>
      </c>
      <c r="H40" s="4">
        <v>1</v>
      </c>
    </row>
    <row r="41" spans="1:8" x14ac:dyDescent="0.35">
      <c r="A41" s="1" t="s">
        <v>13</v>
      </c>
      <c r="B41" s="4">
        <v>0.27545922030883857</v>
      </c>
      <c r="C41" s="4">
        <v>0.23732427811428064</v>
      </c>
      <c r="D41" s="4">
        <v>0.30714135206005355</v>
      </c>
      <c r="E41" s="4">
        <v>0.18245841559449733</v>
      </c>
      <c r="F41" s="4"/>
      <c r="G41" s="4">
        <v>-2.3832660776701153E-3</v>
      </c>
      <c r="H41" s="4">
        <v>1</v>
      </c>
    </row>
    <row r="42" spans="1:8" x14ac:dyDescent="0.35">
      <c r="A42" s="1" t="s">
        <v>14</v>
      </c>
      <c r="B42" s="4">
        <v>0.27118539354564769</v>
      </c>
      <c r="C42" s="4">
        <v>0.21112910568555396</v>
      </c>
      <c r="D42" s="4">
        <v>0.37169738011422249</v>
      </c>
      <c r="E42" s="4">
        <v>0.13982145357441145</v>
      </c>
      <c r="F42" s="4"/>
      <c r="G42" s="4">
        <v>6.1666670801644296E-3</v>
      </c>
      <c r="H42" s="4">
        <v>1</v>
      </c>
    </row>
    <row r="43" spans="1:8" x14ac:dyDescent="0.35">
      <c r="A43" s="1" t="s">
        <v>15</v>
      </c>
      <c r="B43" s="4">
        <v>0.16454320843555742</v>
      </c>
      <c r="C43" s="4">
        <v>0.18385324862081065</v>
      </c>
      <c r="D43" s="4">
        <v>0.38154932649662415</v>
      </c>
      <c r="E43" s="4">
        <v>0.2690760157266297</v>
      </c>
      <c r="F43" s="4"/>
      <c r="G43" s="4">
        <v>9.782007203780513E-4</v>
      </c>
      <c r="H43" s="4">
        <v>1</v>
      </c>
    </row>
    <row r="44" spans="1:8" x14ac:dyDescent="0.35">
      <c r="A44" s="1" t="s">
        <v>16</v>
      </c>
      <c r="B44" s="4">
        <v>0.43911302315640377</v>
      </c>
      <c r="C44" s="4">
        <v>8.591091520662851E-2</v>
      </c>
      <c r="D44" s="4">
        <v>0.40315891179743146</v>
      </c>
      <c r="E44" s="4">
        <v>7.1833450612486763E-2</v>
      </c>
      <c r="F44" s="4"/>
      <c r="G44" s="4">
        <v>-1.6300772950517675E-5</v>
      </c>
      <c r="H44" s="4">
        <v>1</v>
      </c>
    </row>
    <row r="45" spans="1:8" x14ac:dyDescent="0.35">
      <c r="A45" s="1" t="s">
        <v>17</v>
      </c>
      <c r="B45" s="4">
        <v>0.42526474833813782</v>
      </c>
      <c r="C45" s="4">
        <v>0.44414039427632523</v>
      </c>
      <c r="D45" s="4">
        <v>4.072646364507556E-2</v>
      </c>
      <c r="E45" s="4">
        <v>7.4937949886884708E-2</v>
      </c>
      <c r="F45" s="4"/>
      <c r="G45" s="4">
        <v>1.4930443853576713E-2</v>
      </c>
      <c r="H45" s="4">
        <v>1</v>
      </c>
    </row>
    <row r="46" spans="1:8" x14ac:dyDescent="0.35">
      <c r="A46" s="15" t="s">
        <v>18</v>
      </c>
      <c r="B46" s="16"/>
      <c r="C46" s="4"/>
      <c r="D46" s="4"/>
      <c r="E46" s="4"/>
      <c r="F46" s="4"/>
      <c r="G46" s="4"/>
      <c r="H46" s="4"/>
    </row>
    <row r="47" spans="1:8" x14ac:dyDescent="0.35">
      <c r="A47" s="2" t="s">
        <v>19</v>
      </c>
      <c r="B47" s="5">
        <v>0.3123230896907116</v>
      </c>
      <c r="C47" s="5">
        <v>0.17102487562915933</v>
      </c>
      <c r="D47" s="5">
        <v>0.37418123552621707</v>
      </c>
      <c r="E47" s="5">
        <v>0.30073824318115183</v>
      </c>
      <c r="F47" s="5"/>
      <c r="G47" s="5">
        <v>1.8338868369169186E-2</v>
      </c>
      <c r="H47" s="5">
        <v>1</v>
      </c>
    </row>
    <row r="49" spans="1:8" ht="18.5" x14ac:dyDescent="0.45">
      <c r="A49" s="10" t="s">
        <v>21</v>
      </c>
    </row>
    <row r="50" spans="1:8" x14ac:dyDescent="0.35">
      <c r="A50" s="80" t="s">
        <v>1</v>
      </c>
      <c r="B50" s="14" t="s">
        <v>2</v>
      </c>
      <c r="C50" s="14" t="s">
        <v>3</v>
      </c>
      <c r="D50" s="14" t="s">
        <v>4</v>
      </c>
      <c r="E50" s="14" t="s">
        <v>5</v>
      </c>
      <c r="F50" s="14" t="s">
        <v>6</v>
      </c>
      <c r="G50" s="14" t="s">
        <v>7</v>
      </c>
      <c r="H50" s="14" t="s">
        <v>8</v>
      </c>
    </row>
    <row r="51" spans="1:8" x14ac:dyDescent="0.35">
      <c r="A51" s="81"/>
      <c r="B51" s="3" t="s">
        <v>9</v>
      </c>
      <c r="C51" s="3" t="s">
        <v>9</v>
      </c>
      <c r="D51" s="3" t="s">
        <v>9</v>
      </c>
      <c r="E51" s="3" t="s">
        <v>9</v>
      </c>
      <c r="F51" s="3" t="s">
        <v>9</v>
      </c>
      <c r="G51" s="3" t="s">
        <v>9</v>
      </c>
      <c r="H51" s="3" t="s">
        <v>9</v>
      </c>
    </row>
    <row r="52" spans="1:8" x14ac:dyDescent="0.35">
      <c r="A52" s="1" t="s">
        <v>10</v>
      </c>
      <c r="B52" s="4">
        <v>0.26064415093928961</v>
      </c>
      <c r="C52" s="4">
        <v>0.21569036419446042</v>
      </c>
      <c r="D52" s="4">
        <v>0.34496796361186893</v>
      </c>
      <c r="E52" s="4">
        <v>0.13291376222884335</v>
      </c>
      <c r="F52" s="4"/>
      <c r="G52" s="4">
        <v>4.5783759025537683E-2</v>
      </c>
      <c r="H52" s="4">
        <v>1</v>
      </c>
    </row>
    <row r="53" spans="1:8" x14ac:dyDescent="0.35">
      <c r="A53" s="1" t="s">
        <v>11</v>
      </c>
      <c r="B53" s="4">
        <v>0.35946894319176442</v>
      </c>
      <c r="C53" s="4">
        <v>0</v>
      </c>
      <c r="D53" s="4">
        <v>0.54807185032436445</v>
      </c>
      <c r="E53" s="4">
        <v>0</v>
      </c>
      <c r="F53" s="4"/>
      <c r="G53" s="4">
        <v>9.245920648387114E-2</v>
      </c>
      <c r="H53" s="4">
        <v>1</v>
      </c>
    </row>
    <row r="54" spans="1:8" x14ac:dyDescent="0.35">
      <c r="A54" s="1" t="s">
        <v>12</v>
      </c>
      <c r="B54" s="4">
        <v>0.23955858836089303</v>
      </c>
      <c r="C54" s="4">
        <v>0.24705380484403286</v>
      </c>
      <c r="D54" s="4">
        <v>0.31634095442482107</v>
      </c>
      <c r="E54" s="4">
        <v>0.15229696815117033</v>
      </c>
      <c r="F54" s="4"/>
      <c r="G54" s="4">
        <v>4.4749684219082674E-2</v>
      </c>
      <c r="H54" s="4">
        <v>1</v>
      </c>
    </row>
    <row r="55" spans="1:8" x14ac:dyDescent="0.35">
      <c r="A55" s="1" t="s">
        <v>13</v>
      </c>
      <c r="B55" s="4">
        <v>0.24918145054948479</v>
      </c>
      <c r="C55" s="4">
        <v>0.22673004963042404</v>
      </c>
      <c r="D55" s="4">
        <v>0.34110465303422488</v>
      </c>
      <c r="E55" s="4">
        <v>0.18519899269525006</v>
      </c>
      <c r="F55" s="4"/>
      <c r="G55" s="4">
        <v>-2.2151459093837497E-3</v>
      </c>
      <c r="H55" s="4">
        <v>1</v>
      </c>
    </row>
    <row r="56" spans="1:8" x14ac:dyDescent="0.35">
      <c r="A56" s="1" t="s">
        <v>14</v>
      </c>
      <c r="B56" s="4">
        <v>0.26845481382642672</v>
      </c>
      <c r="C56" s="4">
        <v>0.21035285198602691</v>
      </c>
      <c r="D56" s="4">
        <v>0.37171375176885996</v>
      </c>
      <c r="E56" s="4">
        <v>0.14187542423645788</v>
      </c>
      <c r="F56" s="4"/>
      <c r="G56" s="4">
        <v>7.6031581822285504E-3</v>
      </c>
      <c r="H56" s="4">
        <v>1</v>
      </c>
    </row>
    <row r="57" spans="1:8" x14ac:dyDescent="0.35">
      <c r="A57" s="1" t="s">
        <v>15</v>
      </c>
      <c r="B57" s="4">
        <v>0.178709505303699</v>
      </c>
      <c r="C57" s="4">
        <v>0.19437846738635414</v>
      </c>
      <c r="D57" s="4">
        <v>0.38215814910720342</v>
      </c>
      <c r="E57" s="4">
        <v>0.24356309745342758</v>
      </c>
      <c r="F57" s="4"/>
      <c r="G57" s="4">
        <v>1.1907807493158847E-3</v>
      </c>
      <c r="H57" s="4">
        <v>1</v>
      </c>
    </row>
    <row r="58" spans="1:8" x14ac:dyDescent="0.35">
      <c r="A58" s="1" t="s">
        <v>16</v>
      </c>
      <c r="B58" s="4">
        <v>0.36842504177743191</v>
      </c>
      <c r="C58" s="4">
        <v>9.1875388204594205E-2</v>
      </c>
      <c r="D58" s="4">
        <v>0.46581771439426367</v>
      </c>
      <c r="E58" s="4">
        <v>6.844896793562974E-2</v>
      </c>
      <c r="F58" s="4"/>
      <c r="G58" s="4">
        <v>5.4328876880805231E-3</v>
      </c>
      <c r="H58" s="4">
        <v>1</v>
      </c>
    </row>
    <row r="59" spans="1:8" x14ac:dyDescent="0.35">
      <c r="A59" s="1" t="s">
        <v>17</v>
      </c>
      <c r="B59" s="4">
        <v>0.47235702194297868</v>
      </c>
      <c r="C59" s="4">
        <v>0.39963262340864475</v>
      </c>
      <c r="D59" s="4">
        <v>7.5774583333711884E-2</v>
      </c>
      <c r="E59" s="4">
        <v>4.191633381056261E-2</v>
      </c>
      <c r="F59" s="4"/>
      <c r="G59" s="4">
        <v>1.0319437504102103E-2</v>
      </c>
      <c r="H59" s="4">
        <v>1</v>
      </c>
    </row>
    <row r="60" spans="1:8" x14ac:dyDescent="0.35">
      <c r="A60" s="15" t="s">
        <v>18</v>
      </c>
      <c r="B60" s="16"/>
      <c r="C60" s="4"/>
      <c r="D60" s="4"/>
      <c r="E60" s="4"/>
      <c r="F60" s="4"/>
      <c r="G60" s="4"/>
      <c r="H60" s="4"/>
    </row>
    <row r="61" spans="1:8" x14ac:dyDescent="0.35">
      <c r="A61" s="2" t="s">
        <v>19</v>
      </c>
      <c r="B61" s="5">
        <v>0.2985512273242738</v>
      </c>
      <c r="C61" s="5">
        <v>0.17539946711907087</v>
      </c>
      <c r="D61" s="5">
        <v>0.38682052088752145</v>
      </c>
      <c r="E61" s="5">
        <v>0.11836880480774289</v>
      </c>
      <c r="F61" s="5"/>
      <c r="G61" s="5">
        <v>2.0859979861390994E-2</v>
      </c>
      <c r="H61" s="5">
        <v>1</v>
      </c>
    </row>
    <row r="63" spans="1:8" ht="18.5" x14ac:dyDescent="0.45">
      <c r="A63" s="10" t="s">
        <v>22</v>
      </c>
    </row>
    <row r="64" spans="1:8" x14ac:dyDescent="0.35">
      <c r="A64" s="80" t="s">
        <v>1</v>
      </c>
      <c r="B64" s="14" t="s">
        <v>2</v>
      </c>
      <c r="C64" s="14" t="s">
        <v>3</v>
      </c>
      <c r="D64" s="14" t="s">
        <v>4</v>
      </c>
      <c r="E64" s="14" t="s">
        <v>5</v>
      </c>
      <c r="F64" s="14" t="s">
        <v>6</v>
      </c>
      <c r="G64" s="14" t="s">
        <v>7</v>
      </c>
      <c r="H64" s="14" t="s">
        <v>8</v>
      </c>
    </row>
    <row r="65" spans="1:8" x14ac:dyDescent="0.35">
      <c r="A65" s="81"/>
      <c r="B65" s="3" t="s">
        <v>9</v>
      </c>
      <c r="C65" s="3" t="s">
        <v>9</v>
      </c>
      <c r="D65" s="3" t="s">
        <v>9</v>
      </c>
      <c r="E65" s="3" t="s">
        <v>9</v>
      </c>
      <c r="F65" s="3" t="s">
        <v>9</v>
      </c>
      <c r="G65" s="3" t="s">
        <v>9</v>
      </c>
      <c r="H65" s="3" t="s">
        <v>9</v>
      </c>
    </row>
    <row r="66" spans="1:8" x14ac:dyDescent="0.35">
      <c r="A66" s="1" t="s">
        <v>10</v>
      </c>
      <c r="B66" s="4">
        <v>0.2791624781704154</v>
      </c>
      <c r="C66" s="4">
        <v>0.21060922938419072</v>
      </c>
      <c r="D66" s="4">
        <v>0.33983361751700619</v>
      </c>
      <c r="E66" s="4">
        <v>0.12410412276846951</v>
      </c>
      <c r="F66" s="4"/>
      <c r="G66" s="4">
        <v>4.6290552159918202E-2</v>
      </c>
      <c r="H66" s="4">
        <v>1</v>
      </c>
    </row>
    <row r="67" spans="1:8" x14ac:dyDescent="0.35">
      <c r="A67" s="1" t="s">
        <v>11</v>
      </c>
      <c r="B67" s="4">
        <v>0.36177994404430763</v>
      </c>
      <c r="C67" s="4">
        <v>0</v>
      </c>
      <c r="D67" s="4">
        <v>0.55941611482049636</v>
      </c>
      <c r="E67" s="4">
        <v>0</v>
      </c>
      <c r="F67" s="4"/>
      <c r="G67" s="4">
        <v>7.8803941135195982E-2</v>
      </c>
      <c r="H67" s="4">
        <v>1</v>
      </c>
    </row>
    <row r="68" spans="1:8" x14ac:dyDescent="0.35">
      <c r="A68" s="1" t="s">
        <v>12</v>
      </c>
      <c r="B68" s="4">
        <v>0.2011420810927172</v>
      </c>
      <c r="C68" s="4">
        <v>0.19086831086385778</v>
      </c>
      <c r="D68" s="4">
        <v>0.23267936888491184</v>
      </c>
      <c r="E68" s="4">
        <v>0.32496496619026316</v>
      </c>
      <c r="F68" s="4"/>
      <c r="G68" s="4">
        <v>5.0345272968250081E-2</v>
      </c>
      <c r="H68" s="4">
        <v>1</v>
      </c>
    </row>
    <row r="69" spans="1:8" x14ac:dyDescent="0.35">
      <c r="A69" s="1" t="s">
        <v>13</v>
      </c>
      <c r="B69" s="4">
        <v>0.21621300682440076</v>
      </c>
      <c r="C69" s="4">
        <v>0.23525901021205659</v>
      </c>
      <c r="D69" s="4">
        <v>0.34853776918944024</v>
      </c>
      <c r="E69" s="4">
        <v>0.20213031886686597</v>
      </c>
      <c r="F69" s="4"/>
      <c r="G69" s="4">
        <v>-2.1401050927635406E-3</v>
      </c>
      <c r="H69" s="4">
        <v>1</v>
      </c>
    </row>
    <row r="70" spans="1:8" x14ac:dyDescent="0.35">
      <c r="A70" s="1" t="s">
        <v>14</v>
      </c>
      <c r="B70" s="4">
        <v>0.27399248854140734</v>
      </c>
      <c r="C70" s="4">
        <v>0.20971685668158907</v>
      </c>
      <c r="D70" s="4">
        <v>0.36072284732786586</v>
      </c>
      <c r="E70" s="4">
        <v>0.13811837504830834</v>
      </c>
      <c r="F70" s="4"/>
      <c r="G70" s="4">
        <v>1.7449432400829402E-2</v>
      </c>
      <c r="H70" s="4">
        <v>1</v>
      </c>
    </row>
    <row r="71" spans="1:8" x14ac:dyDescent="0.35">
      <c r="A71" s="1" t="s">
        <v>15</v>
      </c>
      <c r="B71" s="4">
        <v>0.26647706263930088</v>
      </c>
      <c r="C71" s="4">
        <v>0.21471833297729187</v>
      </c>
      <c r="D71" s="4">
        <v>0.33303225769466882</v>
      </c>
      <c r="E71" s="4">
        <v>0.18003249728500814</v>
      </c>
      <c r="F71" s="4"/>
      <c r="G71" s="4">
        <v>5.7398494037302914E-3</v>
      </c>
      <c r="H71" s="4">
        <v>1</v>
      </c>
    </row>
    <row r="72" spans="1:8" x14ac:dyDescent="0.35">
      <c r="A72" s="1" t="s">
        <v>16</v>
      </c>
      <c r="B72" s="4">
        <v>0.37687819527644589</v>
      </c>
      <c r="C72" s="4">
        <v>9.8396281467680494E-2</v>
      </c>
      <c r="D72" s="4">
        <v>0.4637074928315002</v>
      </c>
      <c r="E72" s="4">
        <v>6.1005205204999746E-2</v>
      </c>
      <c r="F72" s="4"/>
      <c r="G72" s="4">
        <v>1.282521937365588E-5</v>
      </c>
      <c r="H72" s="4">
        <v>1</v>
      </c>
    </row>
    <row r="73" spans="1:8" x14ac:dyDescent="0.35">
      <c r="A73" s="1" t="s">
        <v>17</v>
      </c>
      <c r="B73" s="4">
        <v>0.5730920000024412</v>
      </c>
      <c r="C73" s="4">
        <v>0.28793368510836564</v>
      </c>
      <c r="D73" s="4">
        <v>6.3384721457280135E-2</v>
      </c>
      <c r="E73" s="4">
        <v>6.7762582978839525E-2</v>
      </c>
      <c r="F73" s="4"/>
      <c r="G73" s="8">
        <v>7.8270104530734665E-3</v>
      </c>
      <c r="H73" s="4">
        <v>1</v>
      </c>
    </row>
    <row r="74" spans="1:8" x14ac:dyDescent="0.35">
      <c r="A74" s="15" t="s">
        <v>18</v>
      </c>
      <c r="B74" s="16"/>
      <c r="C74" s="4"/>
      <c r="D74" s="4"/>
      <c r="E74" s="4"/>
      <c r="F74" s="4"/>
      <c r="G74" s="8"/>
      <c r="H74" s="4"/>
    </row>
    <row r="75" spans="1:8" x14ac:dyDescent="0.35">
      <c r="A75" s="2" t="s">
        <v>19</v>
      </c>
      <c r="B75" s="5">
        <v>0.31233994220368894</v>
      </c>
      <c r="C75" s="5">
        <v>0.17002769360991529</v>
      </c>
      <c r="D75" s="5">
        <v>0.38521852069725504</v>
      </c>
      <c r="E75" s="5">
        <v>0.11036020774240611</v>
      </c>
      <c r="F75" s="5"/>
      <c r="G75" s="5">
        <v>2.205363574673461E-2</v>
      </c>
      <c r="H75" s="5">
        <v>1</v>
      </c>
    </row>
    <row r="77" spans="1:8" ht="18.5" x14ac:dyDescent="0.45">
      <c r="A77" s="10" t="s">
        <v>23</v>
      </c>
    </row>
    <row r="78" spans="1:8" x14ac:dyDescent="0.35">
      <c r="A78" s="80" t="s">
        <v>1</v>
      </c>
      <c r="B78" s="14" t="s">
        <v>2</v>
      </c>
      <c r="C78" s="14" t="s">
        <v>3</v>
      </c>
      <c r="D78" s="14" t="s">
        <v>4</v>
      </c>
      <c r="E78" s="14" t="s">
        <v>5</v>
      </c>
      <c r="F78" s="14" t="s">
        <v>6</v>
      </c>
      <c r="G78" s="14" t="s">
        <v>7</v>
      </c>
      <c r="H78" s="14" t="s">
        <v>8</v>
      </c>
    </row>
    <row r="79" spans="1:8" x14ac:dyDescent="0.35">
      <c r="A79" s="81"/>
      <c r="B79" s="3" t="s">
        <v>9</v>
      </c>
      <c r="C79" s="3" t="s">
        <v>9</v>
      </c>
      <c r="D79" s="3" t="s">
        <v>9</v>
      </c>
      <c r="E79" s="3" t="s">
        <v>9</v>
      </c>
      <c r="F79" s="3" t="s">
        <v>9</v>
      </c>
      <c r="G79" s="3" t="s">
        <v>9</v>
      </c>
      <c r="H79" s="3" t="s">
        <v>9</v>
      </c>
    </row>
    <row r="80" spans="1:8" x14ac:dyDescent="0.35">
      <c r="A80" s="1" t="s">
        <v>10</v>
      </c>
      <c r="B80" s="4">
        <v>0.27477396770019308</v>
      </c>
      <c r="C80" s="4">
        <v>0.21246831687624032</v>
      </c>
      <c r="D80" s="4">
        <v>0.33766058521849346</v>
      </c>
      <c r="E80" s="4">
        <v>0.12833753660008937</v>
      </c>
      <c r="F80" s="4"/>
      <c r="G80" s="4">
        <v>4.6759593604983746E-2</v>
      </c>
      <c r="H80" s="4">
        <v>1</v>
      </c>
    </row>
    <row r="81" spans="1:8" x14ac:dyDescent="0.35">
      <c r="A81" s="1" t="s">
        <v>11</v>
      </c>
      <c r="B81" s="4">
        <v>0.31161562603592446</v>
      </c>
      <c r="C81" s="4">
        <v>0</v>
      </c>
      <c r="D81" s="4">
        <v>0.54183570248544932</v>
      </c>
      <c r="E81" s="4">
        <v>0</v>
      </c>
      <c r="F81" s="4"/>
      <c r="G81" s="4">
        <v>0.14654867147862621</v>
      </c>
      <c r="H81" s="4">
        <v>1</v>
      </c>
    </row>
    <row r="82" spans="1:8" x14ac:dyDescent="0.35">
      <c r="A82" s="1" t="s">
        <v>12</v>
      </c>
      <c r="B82" s="4">
        <v>8.5672790032300397E-2</v>
      </c>
      <c r="C82" s="4">
        <v>0.28645954744076418</v>
      </c>
      <c r="D82" s="4">
        <v>0.42862927705370912</v>
      </c>
      <c r="E82" s="4">
        <v>0.15740170428307093</v>
      </c>
      <c r="F82" s="4"/>
      <c r="G82" s="4">
        <v>4.1836681190155364E-2</v>
      </c>
      <c r="H82" s="4">
        <v>1</v>
      </c>
    </row>
    <row r="83" spans="1:8" x14ac:dyDescent="0.35">
      <c r="A83" s="1" t="s">
        <v>13</v>
      </c>
      <c r="B83" s="4">
        <v>0.21905520145243718</v>
      </c>
      <c r="C83" s="4">
        <v>0.22146243428413251</v>
      </c>
      <c r="D83" s="4">
        <v>0.35904075831942328</v>
      </c>
      <c r="E83" s="4">
        <v>0.20325448784861844</v>
      </c>
      <c r="F83" s="4"/>
      <c r="G83" s="4">
        <v>-2.8128819046114068E-3</v>
      </c>
      <c r="H83" s="4">
        <v>1</v>
      </c>
    </row>
    <row r="84" spans="1:8" x14ac:dyDescent="0.35">
      <c r="A84" s="1" t="s">
        <v>14</v>
      </c>
      <c r="B84" s="4">
        <v>0.2718621097770097</v>
      </c>
      <c r="C84" s="4">
        <v>0.21364335007528706</v>
      </c>
      <c r="D84" s="4">
        <v>0.36749233300743656</v>
      </c>
      <c r="E84" s="4">
        <v>0.13810560282032039</v>
      </c>
      <c r="F84" s="4"/>
      <c r="G84" s="4">
        <v>8.8966043199462802E-3</v>
      </c>
      <c r="H84" s="4">
        <v>1</v>
      </c>
    </row>
    <row r="85" spans="1:8" x14ac:dyDescent="0.35">
      <c r="A85" s="1" t="s">
        <v>15</v>
      </c>
      <c r="B85" s="4">
        <v>0.29554960198280983</v>
      </c>
      <c r="C85" s="4">
        <v>0.18739846440211316</v>
      </c>
      <c r="D85" s="4">
        <v>0.36755311624103559</v>
      </c>
      <c r="E85" s="4">
        <v>0.14913365402291429</v>
      </c>
      <c r="F85" s="4"/>
      <c r="G85" s="4">
        <v>3.6516335112706574E-4</v>
      </c>
      <c r="H85" s="4">
        <v>1</v>
      </c>
    </row>
    <row r="86" spans="1:8" x14ac:dyDescent="0.35">
      <c r="A86" s="1" t="s">
        <v>16</v>
      </c>
      <c r="B86" s="4">
        <v>0.38088100192245683</v>
      </c>
      <c r="C86" s="4">
        <v>9.6082403990380649E-2</v>
      </c>
      <c r="D86" s="4">
        <v>0.47381181047828508</v>
      </c>
      <c r="E86" s="4">
        <v>4.923224653910372E-2</v>
      </c>
      <c r="F86" s="4"/>
      <c r="G86" s="4">
        <v>-7.4629302262667157E-6</v>
      </c>
      <c r="H86" s="4">
        <v>1</v>
      </c>
    </row>
    <row r="87" spans="1:8" x14ac:dyDescent="0.35">
      <c r="A87" s="1" t="s">
        <v>17</v>
      </c>
      <c r="B87" s="4">
        <v>0.51599756352016157</v>
      </c>
      <c r="C87" s="4">
        <v>0.42568580364765907</v>
      </c>
      <c r="D87" s="4">
        <v>2.4502925822002444E-2</v>
      </c>
      <c r="E87" s="4">
        <v>3.3813119233845307E-2</v>
      </c>
      <c r="F87" s="4"/>
      <c r="G87" s="4">
        <v>5.8777633156227753E-7</v>
      </c>
      <c r="H87" s="4">
        <v>1</v>
      </c>
    </row>
    <row r="88" spans="1:8" x14ac:dyDescent="0.35">
      <c r="A88" s="15" t="s">
        <v>18</v>
      </c>
      <c r="B88" s="16"/>
      <c r="C88" s="4"/>
      <c r="D88" s="4"/>
      <c r="E88" s="4"/>
      <c r="F88" s="4"/>
      <c r="G88" s="4"/>
      <c r="H88" s="4"/>
    </row>
    <row r="89" spans="1:8" x14ac:dyDescent="0.35">
      <c r="A89" s="2" t="s">
        <v>19</v>
      </c>
      <c r="B89" s="5">
        <v>0.30749568547092088</v>
      </c>
      <c r="C89" s="5">
        <v>0.16857047165569997</v>
      </c>
      <c r="D89" s="5">
        <v>0.3935803236003273</v>
      </c>
      <c r="E89" s="5">
        <v>0.10102551014350401</v>
      </c>
      <c r="F89" s="5"/>
      <c r="G89" s="5">
        <v>2.9328009129547861E-2</v>
      </c>
      <c r="H89" s="5">
        <v>1</v>
      </c>
    </row>
    <row r="91" spans="1:8" ht="18.5" x14ac:dyDescent="0.45">
      <c r="A91" s="10" t="s">
        <v>24</v>
      </c>
    </row>
    <row r="92" spans="1:8" x14ac:dyDescent="0.35">
      <c r="A92" s="80" t="s">
        <v>1</v>
      </c>
      <c r="B92" s="14" t="s">
        <v>2</v>
      </c>
      <c r="C92" s="14" t="s">
        <v>3</v>
      </c>
      <c r="D92" s="14" t="s">
        <v>4</v>
      </c>
      <c r="E92" s="14" t="s">
        <v>5</v>
      </c>
      <c r="F92" s="14" t="s">
        <v>6</v>
      </c>
      <c r="G92" s="14" t="s">
        <v>7</v>
      </c>
      <c r="H92" s="14" t="s">
        <v>8</v>
      </c>
    </row>
    <row r="93" spans="1:8" x14ac:dyDescent="0.35">
      <c r="A93" s="81"/>
      <c r="B93" s="3" t="s">
        <v>9</v>
      </c>
      <c r="C93" s="3" t="s">
        <v>9</v>
      </c>
      <c r="D93" s="3" t="s">
        <v>9</v>
      </c>
      <c r="E93" s="3" t="s">
        <v>9</v>
      </c>
      <c r="F93" s="3" t="s">
        <v>9</v>
      </c>
      <c r="G93" s="3" t="s">
        <v>9</v>
      </c>
      <c r="H93" s="3" t="s">
        <v>9</v>
      </c>
    </row>
    <row r="94" spans="1:8" x14ac:dyDescent="0.35">
      <c r="A94" s="1" t="s">
        <v>10</v>
      </c>
      <c r="B94" s="4">
        <v>0.27421063601626522</v>
      </c>
      <c r="C94" s="4">
        <v>0.2134872392050482</v>
      </c>
      <c r="D94" s="4">
        <v>0.34056286915670986</v>
      </c>
      <c r="E94" s="4">
        <v>0.12957933081541081</v>
      </c>
      <c r="F94" s="4"/>
      <c r="G94" s="4">
        <v>4.215992480656592E-2</v>
      </c>
      <c r="H94" s="4">
        <v>1</v>
      </c>
    </row>
    <row r="95" spans="1:8" x14ac:dyDescent="0.35">
      <c r="A95" s="1" t="s">
        <v>11</v>
      </c>
      <c r="B95" s="4">
        <v>0.3365488568085353</v>
      </c>
      <c r="C95" s="4">
        <v>0</v>
      </c>
      <c r="D95" s="4">
        <v>0.52951995077046754</v>
      </c>
      <c r="E95" s="4">
        <v>0</v>
      </c>
      <c r="F95" s="4"/>
      <c r="G95" s="4">
        <v>0.13393119242099724</v>
      </c>
      <c r="H95" s="4">
        <v>1</v>
      </c>
    </row>
    <row r="96" spans="1:8" x14ac:dyDescent="0.35">
      <c r="A96" s="1" t="s">
        <v>12</v>
      </c>
      <c r="B96" s="4">
        <v>0.10281835799673905</v>
      </c>
      <c r="C96" s="4">
        <v>0.28730911792856195</v>
      </c>
      <c r="D96" s="4">
        <v>0.50443894595613947</v>
      </c>
      <c r="E96" s="4">
        <v>8.6716791394645235E-2</v>
      </c>
      <c r="F96" s="4"/>
      <c r="G96" s="4">
        <v>1.8716786723914261E-2</v>
      </c>
      <c r="H96" s="4">
        <v>1</v>
      </c>
    </row>
    <row r="97" spans="1:8" x14ac:dyDescent="0.35">
      <c r="A97" s="1" t="s">
        <v>13</v>
      </c>
      <c r="B97" s="4">
        <v>0.21166014188973048</v>
      </c>
      <c r="C97" s="4">
        <v>0.22702938110156287</v>
      </c>
      <c r="D97" s="4">
        <v>0.36854143001965173</v>
      </c>
      <c r="E97" s="4">
        <v>0.19544064484797</v>
      </c>
      <c r="F97" s="4"/>
      <c r="G97" s="4">
        <v>-2.6715978589150827E-3</v>
      </c>
      <c r="H97" s="4">
        <v>1</v>
      </c>
    </row>
    <row r="98" spans="1:8" x14ac:dyDescent="0.35">
      <c r="A98" s="1" t="s">
        <v>14</v>
      </c>
      <c r="B98" s="4">
        <v>0.26774785054741806</v>
      </c>
      <c r="C98" s="4">
        <v>0.20986011217208381</v>
      </c>
      <c r="D98" s="4">
        <v>0.36598519985484651</v>
      </c>
      <c r="E98" s="4">
        <v>0.13744454654887292</v>
      </c>
      <c r="F98" s="4"/>
      <c r="G98" s="4">
        <v>1.8962290876778708E-2</v>
      </c>
      <c r="H98" s="4">
        <v>1</v>
      </c>
    </row>
    <row r="99" spans="1:8" x14ac:dyDescent="0.35">
      <c r="A99" s="1" t="s">
        <v>15</v>
      </c>
      <c r="B99" s="4">
        <v>0.30018630714925271</v>
      </c>
      <c r="C99" s="4">
        <v>0.18911335205559218</v>
      </c>
      <c r="D99" s="4">
        <v>0.37841970922444673</v>
      </c>
      <c r="E99" s="4">
        <v>9.9147413262319656E-2</v>
      </c>
      <c r="F99" s="4"/>
      <c r="G99" s="4">
        <v>3.3133218308388758E-2</v>
      </c>
      <c r="H99" s="4">
        <v>1</v>
      </c>
    </row>
    <row r="100" spans="1:8" x14ac:dyDescent="0.35">
      <c r="A100" s="1" t="s">
        <v>16</v>
      </c>
      <c r="B100" s="4">
        <v>0.35688305896720912</v>
      </c>
      <c r="C100" s="4">
        <v>0.10777462771480083</v>
      </c>
      <c r="D100" s="4">
        <v>0.45644175852083785</v>
      </c>
      <c r="E100" s="4">
        <v>7.8890646960529734E-2</v>
      </c>
      <c r="F100" s="4"/>
      <c r="G100" s="4">
        <v>9.9078366224639525E-6</v>
      </c>
      <c r="H100" s="4">
        <v>1</v>
      </c>
    </row>
    <row r="101" spans="1:8" x14ac:dyDescent="0.35">
      <c r="A101" s="1" t="s">
        <v>17</v>
      </c>
      <c r="B101" s="4">
        <v>0.48300679800134505</v>
      </c>
      <c r="C101" s="4">
        <v>0.37694158460587573</v>
      </c>
      <c r="D101" s="4">
        <v>3.173171981002261E-2</v>
      </c>
      <c r="E101" s="4">
        <v>5.4754779971354153E-2</v>
      </c>
      <c r="F101" s="4"/>
      <c r="G101" s="4">
        <v>5.356511761140241E-2</v>
      </c>
      <c r="H101" s="4">
        <v>1</v>
      </c>
    </row>
    <row r="102" spans="1:8" x14ac:dyDescent="0.35">
      <c r="A102" s="15" t="s">
        <v>18</v>
      </c>
      <c r="B102" s="16"/>
      <c r="C102" s="4"/>
      <c r="D102" s="4"/>
      <c r="E102" s="4"/>
      <c r="F102" s="4"/>
      <c r="G102" s="4"/>
      <c r="H102" s="4"/>
    </row>
    <row r="103" spans="1:8" x14ac:dyDescent="0.35">
      <c r="A103" s="2" t="s">
        <v>19</v>
      </c>
      <c r="B103" s="5">
        <v>0.30001975509898388</v>
      </c>
      <c r="C103" s="5">
        <v>0.17169508154593383</v>
      </c>
      <c r="D103" s="5">
        <v>0.38855480983349466</v>
      </c>
      <c r="E103" s="5">
        <v>0.10753438813533345</v>
      </c>
      <c r="F103" s="5"/>
      <c r="G103" s="5">
        <v>3.2195965386254188E-2</v>
      </c>
      <c r="H103" s="5">
        <v>1</v>
      </c>
    </row>
    <row r="105" spans="1:8" ht="18.5" x14ac:dyDescent="0.45">
      <c r="A105" s="10" t="s">
        <v>25</v>
      </c>
    </row>
    <row r="106" spans="1:8" x14ac:dyDescent="0.35">
      <c r="A106" s="80" t="s">
        <v>1</v>
      </c>
      <c r="B106" s="14" t="s">
        <v>2</v>
      </c>
      <c r="C106" s="14" t="s">
        <v>3</v>
      </c>
      <c r="D106" s="14" t="s">
        <v>4</v>
      </c>
      <c r="E106" s="14" t="s">
        <v>5</v>
      </c>
      <c r="F106" s="14" t="s">
        <v>6</v>
      </c>
      <c r="G106" s="14" t="s">
        <v>7</v>
      </c>
      <c r="H106" s="14" t="s">
        <v>8</v>
      </c>
    </row>
    <row r="107" spans="1:8" x14ac:dyDescent="0.35">
      <c r="A107" s="81"/>
      <c r="B107" s="3" t="s">
        <v>9</v>
      </c>
      <c r="C107" s="3" t="s">
        <v>9</v>
      </c>
      <c r="D107" s="3" t="s">
        <v>9</v>
      </c>
      <c r="E107" s="3" t="s">
        <v>9</v>
      </c>
      <c r="F107" s="3" t="s">
        <v>9</v>
      </c>
      <c r="G107" s="3" t="s">
        <v>9</v>
      </c>
      <c r="H107" s="3" t="s">
        <v>9</v>
      </c>
    </row>
    <row r="108" spans="1:8" x14ac:dyDescent="0.35">
      <c r="A108" s="1" t="s">
        <v>10</v>
      </c>
      <c r="B108" s="4">
        <v>0.26771541994370862</v>
      </c>
      <c r="C108" s="4">
        <v>0.21370721725709177</v>
      </c>
      <c r="D108" s="4">
        <v>0.3460453847017349</v>
      </c>
      <c r="E108" s="4">
        <v>0.13464724828913768</v>
      </c>
      <c r="F108" s="4"/>
      <c r="G108" s="4">
        <v>3.7884729808327008E-2</v>
      </c>
      <c r="H108" s="4">
        <v>1</v>
      </c>
    </row>
    <row r="109" spans="1:8" x14ac:dyDescent="0.35">
      <c r="A109" s="1" t="s">
        <v>11</v>
      </c>
      <c r="B109" s="4">
        <v>0.32327417070649112</v>
      </c>
      <c r="C109" s="4">
        <v>0</v>
      </c>
      <c r="D109" s="4">
        <v>0.53828665565121092</v>
      </c>
      <c r="E109" s="4">
        <v>0</v>
      </c>
      <c r="F109" s="4"/>
      <c r="G109" s="4">
        <v>0.13843917364229794</v>
      </c>
      <c r="H109" s="4">
        <v>1</v>
      </c>
    </row>
    <row r="110" spans="1:8" x14ac:dyDescent="0.35">
      <c r="A110" s="1" t="s">
        <v>12</v>
      </c>
      <c r="B110" s="4">
        <v>0.18874536596886718</v>
      </c>
      <c r="C110" s="4">
        <v>0.33177995452485359</v>
      </c>
      <c r="D110" s="4">
        <v>0.43763951297091352</v>
      </c>
      <c r="E110" s="4">
        <v>2.7314610052533144E-2</v>
      </c>
      <c r="F110" s="4"/>
      <c r="G110" s="4">
        <v>1.4520556482832557E-2</v>
      </c>
      <c r="H110" s="4">
        <v>1</v>
      </c>
    </row>
    <row r="111" spans="1:8" x14ac:dyDescent="0.35">
      <c r="A111" s="1" t="s">
        <v>13</v>
      </c>
      <c r="B111" s="4">
        <v>0.20874211746964752</v>
      </c>
      <c r="C111" s="4">
        <v>0.23302722319607766</v>
      </c>
      <c r="D111" s="4">
        <v>0.35259627335882526</v>
      </c>
      <c r="E111" s="4">
        <v>0.20852397002984036</v>
      </c>
      <c r="F111" s="4"/>
      <c r="G111" s="4">
        <v>-2.8895840543907802E-3</v>
      </c>
      <c r="H111" s="4">
        <v>1</v>
      </c>
    </row>
    <row r="112" spans="1:8" x14ac:dyDescent="0.35">
      <c r="A112" s="1" t="s">
        <v>14</v>
      </c>
      <c r="B112" s="4">
        <v>0.26353750210829952</v>
      </c>
      <c r="C112" s="4">
        <v>0.21156474248976057</v>
      </c>
      <c r="D112" s="4">
        <v>0.36491433942291357</v>
      </c>
      <c r="E112" s="4">
        <v>0.13330613823023163</v>
      </c>
      <c r="F112" s="4"/>
      <c r="G112" s="4">
        <v>2.6677277748794703E-2</v>
      </c>
      <c r="H112" s="4">
        <v>1</v>
      </c>
    </row>
    <row r="113" spans="1:8" x14ac:dyDescent="0.35">
      <c r="A113" s="1" t="s">
        <v>15</v>
      </c>
      <c r="B113" s="4">
        <v>0.34987732400008914</v>
      </c>
      <c r="C113" s="4">
        <v>0.20855914423417085</v>
      </c>
      <c r="D113" s="4">
        <v>0.36239856297910938</v>
      </c>
      <c r="E113" s="4">
        <v>7.7598099364988099E-2</v>
      </c>
      <c r="F113" s="4"/>
      <c r="G113" s="4">
        <v>1.5668694216425267E-3</v>
      </c>
      <c r="H113" s="4">
        <v>1</v>
      </c>
    </row>
    <row r="114" spans="1:8" x14ac:dyDescent="0.35">
      <c r="A114" s="1" t="s">
        <v>16</v>
      </c>
      <c r="B114" s="4">
        <v>0.34419012353785172</v>
      </c>
      <c r="C114" s="4">
        <v>0.13993949263575395</v>
      </c>
      <c r="D114" s="4">
        <v>0.44634052062652652</v>
      </c>
      <c r="E114" s="4">
        <v>6.9548605839843888E-2</v>
      </c>
      <c r="F114" s="4"/>
      <c r="G114" s="4">
        <v>-1.8742639976099985E-5</v>
      </c>
      <c r="H114" s="4">
        <v>1</v>
      </c>
    </row>
    <row r="115" spans="1:8" x14ac:dyDescent="0.35">
      <c r="A115" s="1" t="s">
        <v>17</v>
      </c>
      <c r="B115" s="4">
        <v>0.50640124956357235</v>
      </c>
      <c r="C115" s="4">
        <v>0.39992439184043849</v>
      </c>
      <c r="D115" s="4">
        <v>4.907840354478777E-2</v>
      </c>
      <c r="E115" s="4">
        <v>4.4613667145441571E-2</v>
      </c>
      <c r="F115" s="4"/>
      <c r="G115" s="4">
        <v>-1.7712094240185977E-5</v>
      </c>
      <c r="H115" s="4">
        <v>1</v>
      </c>
    </row>
    <row r="116" spans="1:8" x14ac:dyDescent="0.35">
      <c r="A116" s="15" t="s">
        <v>18</v>
      </c>
      <c r="B116" s="16"/>
      <c r="C116" s="4"/>
      <c r="D116" s="4"/>
      <c r="E116" s="4"/>
      <c r="F116" s="4"/>
      <c r="G116" s="4"/>
      <c r="H116" s="4"/>
    </row>
    <row r="117" spans="1:8" x14ac:dyDescent="0.35">
      <c r="A117" s="2" t="s">
        <v>19</v>
      </c>
      <c r="B117" s="5">
        <v>0.30015329125103318</v>
      </c>
      <c r="C117" s="5">
        <v>0.18156543153095409</v>
      </c>
      <c r="D117" s="5">
        <v>0.38431932345974995</v>
      </c>
      <c r="E117" s="5">
        <v>0.10206480627639483</v>
      </c>
      <c r="F117" s="5"/>
      <c r="G117" s="5">
        <v>3.1897147481867963E-2</v>
      </c>
      <c r="H117" s="5">
        <v>1</v>
      </c>
    </row>
    <row r="119" spans="1:8" ht="18.5" x14ac:dyDescent="0.45">
      <c r="A119" s="10" t="s">
        <v>26</v>
      </c>
    </row>
    <row r="120" spans="1:8" x14ac:dyDescent="0.35">
      <c r="A120" s="80" t="s">
        <v>1</v>
      </c>
      <c r="B120" s="14" t="s">
        <v>2</v>
      </c>
      <c r="C120" s="14" t="s">
        <v>3</v>
      </c>
      <c r="D120" s="14" t="s">
        <v>4</v>
      </c>
      <c r="E120" s="14" t="s">
        <v>5</v>
      </c>
      <c r="F120" s="14" t="s">
        <v>6</v>
      </c>
      <c r="G120" s="14" t="s">
        <v>7</v>
      </c>
      <c r="H120" s="14" t="s">
        <v>8</v>
      </c>
    </row>
    <row r="121" spans="1:8" x14ac:dyDescent="0.35">
      <c r="A121" s="81"/>
      <c r="B121" s="3" t="s">
        <v>9</v>
      </c>
      <c r="C121" s="3" t="s">
        <v>9</v>
      </c>
      <c r="D121" s="3" t="s">
        <v>9</v>
      </c>
      <c r="E121" s="3" t="s">
        <v>9</v>
      </c>
      <c r="F121" s="3" t="s">
        <v>9</v>
      </c>
      <c r="G121" s="3" t="s">
        <v>9</v>
      </c>
      <c r="H121" s="3" t="s">
        <v>9</v>
      </c>
    </row>
    <row r="122" spans="1:8" x14ac:dyDescent="0.35">
      <c r="A122" s="1" t="s">
        <v>10</v>
      </c>
      <c r="B122" s="4">
        <v>0.27082972100473268</v>
      </c>
      <c r="C122" s="4">
        <v>0.21173023914115713</v>
      </c>
      <c r="D122" s="4">
        <v>0.34624247992860574</v>
      </c>
      <c r="E122" s="4">
        <v>0.12947064965828731</v>
      </c>
      <c r="F122" s="4"/>
      <c r="G122" s="4">
        <v>4.1726910267217192E-2</v>
      </c>
      <c r="H122" s="4">
        <v>1</v>
      </c>
    </row>
    <row r="123" spans="1:8" x14ac:dyDescent="0.35">
      <c r="A123" s="1" t="s">
        <v>11</v>
      </c>
      <c r="B123" s="4">
        <v>0.3065220079389997</v>
      </c>
      <c r="C123" s="4">
        <v>0</v>
      </c>
      <c r="D123" s="4">
        <v>0.55991908291179859</v>
      </c>
      <c r="E123" s="4">
        <v>0</v>
      </c>
      <c r="F123" s="4"/>
      <c r="G123" s="4">
        <v>0.13355890914920171</v>
      </c>
      <c r="H123" s="4">
        <v>1</v>
      </c>
    </row>
    <row r="124" spans="1:8" x14ac:dyDescent="0.35">
      <c r="A124" s="1" t="s">
        <v>12</v>
      </c>
      <c r="B124" s="4">
        <v>0.20075670250822772</v>
      </c>
      <c r="C124" s="4">
        <v>0.2080541704258986</v>
      </c>
      <c r="D124" s="4">
        <v>0.25439244422066543</v>
      </c>
      <c r="E124" s="4">
        <v>0.33138100337628018</v>
      </c>
      <c r="F124" s="4"/>
      <c r="G124" s="4">
        <v>5.4156794689280844E-3</v>
      </c>
      <c r="H124" s="4">
        <v>1</v>
      </c>
    </row>
    <row r="125" spans="1:8" x14ac:dyDescent="0.35">
      <c r="A125" s="1" t="s">
        <v>13</v>
      </c>
      <c r="B125" s="4">
        <v>0.19111775119984711</v>
      </c>
      <c r="C125" s="4">
        <v>0.19555167507601054</v>
      </c>
      <c r="D125" s="4">
        <v>0.43071088908209876</v>
      </c>
      <c r="E125" s="4">
        <v>0.18469572447487045</v>
      </c>
      <c r="F125" s="4"/>
      <c r="G125" s="4">
        <v>-2.0760398328268661E-3</v>
      </c>
      <c r="H125" s="4">
        <v>1</v>
      </c>
    </row>
    <row r="126" spans="1:8" x14ac:dyDescent="0.35">
      <c r="A126" s="1" t="s">
        <v>14</v>
      </c>
      <c r="B126" s="4">
        <v>0.26960899645229291</v>
      </c>
      <c r="C126" s="4">
        <v>0.21143540535924513</v>
      </c>
      <c r="D126" s="4">
        <v>0.37228695587694721</v>
      </c>
      <c r="E126" s="4">
        <v>0.1364447952068511</v>
      </c>
      <c r="F126" s="4"/>
      <c r="G126" s="4">
        <v>1.0223847104663683E-2</v>
      </c>
      <c r="H126" s="4">
        <v>1</v>
      </c>
    </row>
    <row r="127" spans="1:8" x14ac:dyDescent="0.35">
      <c r="A127" s="1" t="s">
        <v>15</v>
      </c>
      <c r="B127" s="4">
        <v>0.30279352519459812</v>
      </c>
      <c r="C127" s="4">
        <v>0.19043931072788528</v>
      </c>
      <c r="D127" s="4">
        <v>0.31350902536787212</v>
      </c>
      <c r="E127" s="4">
        <v>0.18714060541273828</v>
      </c>
      <c r="F127" s="4"/>
      <c r="G127" s="4">
        <v>6.1175332969062267E-3</v>
      </c>
      <c r="H127" s="4">
        <v>1</v>
      </c>
    </row>
    <row r="128" spans="1:8" x14ac:dyDescent="0.35">
      <c r="A128" s="1" t="s">
        <v>16</v>
      </c>
      <c r="B128" s="4">
        <v>0.32467830761564376</v>
      </c>
      <c r="C128" s="4">
        <v>0.1202015033931947</v>
      </c>
      <c r="D128" s="4">
        <v>0.48811819338619583</v>
      </c>
      <c r="E128" s="4">
        <v>6.7000459807575311E-2</v>
      </c>
      <c r="F128" s="4"/>
      <c r="G128" s="4">
        <v>1.5357973903809792E-6</v>
      </c>
      <c r="H128" s="4">
        <v>1</v>
      </c>
    </row>
    <row r="129" spans="1:8" x14ac:dyDescent="0.35">
      <c r="A129" s="1" t="s">
        <v>17</v>
      </c>
      <c r="B129" s="8">
        <v>0.50972789951967146</v>
      </c>
      <c r="C129" s="8">
        <v>0.36881611011547849</v>
      </c>
      <c r="D129" s="8">
        <v>5.774267604623854E-2</v>
      </c>
      <c r="E129" s="8">
        <v>6.370589305021325E-2</v>
      </c>
      <c r="F129" s="8"/>
      <c r="G129" s="8">
        <v>7.4212683982764295E-6</v>
      </c>
      <c r="H129" s="8">
        <v>1</v>
      </c>
    </row>
    <row r="130" spans="1:8" x14ac:dyDescent="0.35">
      <c r="A130" s="15" t="s">
        <v>18</v>
      </c>
      <c r="B130" s="17"/>
      <c r="C130" s="8"/>
      <c r="D130" s="8"/>
      <c r="E130" s="8"/>
      <c r="F130" s="8"/>
      <c r="G130" s="8"/>
      <c r="H130" s="8"/>
    </row>
    <row r="131" spans="1:8" x14ac:dyDescent="0.35">
      <c r="A131" s="2" t="s">
        <v>19</v>
      </c>
      <c r="B131" s="5">
        <v>0.28984767117117283</v>
      </c>
      <c r="C131" s="5">
        <v>0.16911274369658258</v>
      </c>
      <c r="D131" s="5">
        <v>0.40671037300926111</v>
      </c>
      <c r="E131" s="5">
        <v>0.10703370464410758</v>
      </c>
      <c r="F131" s="5"/>
      <c r="G131" s="5">
        <v>2.7295507478875838E-2</v>
      </c>
      <c r="H131" s="5">
        <v>1</v>
      </c>
    </row>
    <row r="133" spans="1:8" ht="18.5" x14ac:dyDescent="0.45">
      <c r="A133" s="10" t="s">
        <v>27</v>
      </c>
    </row>
    <row r="134" spans="1:8" x14ac:dyDescent="0.35">
      <c r="A134" s="80" t="s">
        <v>1</v>
      </c>
      <c r="B134" s="14" t="s">
        <v>2</v>
      </c>
      <c r="C134" s="14" t="s">
        <v>3</v>
      </c>
      <c r="D134" s="14" t="s">
        <v>4</v>
      </c>
      <c r="E134" s="14" t="s">
        <v>5</v>
      </c>
      <c r="F134" s="14" t="s">
        <v>6</v>
      </c>
      <c r="G134" s="14" t="s">
        <v>7</v>
      </c>
      <c r="H134" s="14" t="s">
        <v>8</v>
      </c>
    </row>
    <row r="135" spans="1:8" x14ac:dyDescent="0.35">
      <c r="A135" s="81"/>
      <c r="B135" s="3" t="s">
        <v>9</v>
      </c>
      <c r="C135" s="3" t="s">
        <v>9</v>
      </c>
      <c r="D135" s="3" t="s">
        <v>9</v>
      </c>
      <c r="E135" s="3" t="s">
        <v>9</v>
      </c>
      <c r="F135" s="3" t="s">
        <v>9</v>
      </c>
      <c r="G135" s="3" t="s">
        <v>9</v>
      </c>
      <c r="H135" s="3" t="s">
        <v>9</v>
      </c>
    </row>
    <row r="136" spans="1:8" x14ac:dyDescent="0.35">
      <c r="A136" s="1" t="s">
        <v>10</v>
      </c>
      <c r="B136" s="4">
        <v>0.27401815770834753</v>
      </c>
      <c r="C136" s="4">
        <v>0.21229215452248998</v>
      </c>
      <c r="D136" s="4">
        <v>0.33963070554520253</v>
      </c>
      <c r="E136" s="4">
        <v>0.13049772725363962</v>
      </c>
      <c r="F136" s="4"/>
      <c r="G136" s="4">
        <v>4.3561254970320387E-2</v>
      </c>
      <c r="H136" s="4">
        <v>1</v>
      </c>
    </row>
    <row r="137" spans="1:8" x14ac:dyDescent="0.35">
      <c r="A137" s="1" t="s">
        <v>11</v>
      </c>
      <c r="B137" s="4">
        <v>0.33373017786315379</v>
      </c>
      <c r="C137" s="4">
        <v>0</v>
      </c>
      <c r="D137" s="4">
        <v>0.52002419419877488</v>
      </c>
      <c r="E137" s="4">
        <v>0</v>
      </c>
      <c r="F137" s="4"/>
      <c r="G137" s="4">
        <v>0.14624562793807128</v>
      </c>
      <c r="H137" s="4">
        <v>1</v>
      </c>
    </row>
    <row r="138" spans="1:8" x14ac:dyDescent="0.35">
      <c r="A138" s="1" t="s">
        <v>12</v>
      </c>
      <c r="B138" s="4">
        <v>0.29452647248488389</v>
      </c>
      <c r="C138" s="4">
        <v>0.25249441014140073</v>
      </c>
      <c r="D138" s="4">
        <v>0.23040363953477005</v>
      </c>
      <c r="E138" s="4">
        <v>0.21641272825887997</v>
      </c>
      <c r="F138" s="4"/>
      <c r="G138" s="4">
        <v>6.1627495800653494E-3</v>
      </c>
      <c r="H138" s="4">
        <v>1</v>
      </c>
    </row>
    <row r="139" spans="1:8" x14ac:dyDescent="0.35">
      <c r="A139" s="1" t="s">
        <v>13</v>
      </c>
      <c r="B139" s="4">
        <v>0.230365216636884</v>
      </c>
      <c r="C139" s="4">
        <v>0.22706787102946774</v>
      </c>
      <c r="D139" s="4">
        <v>0.3496766438220168</v>
      </c>
      <c r="E139" s="4">
        <v>0.19535684573458006</v>
      </c>
      <c r="F139" s="4"/>
      <c r="G139" s="4">
        <v>-2.4665772229486268E-3</v>
      </c>
      <c r="H139" s="4">
        <v>1</v>
      </c>
    </row>
    <row r="140" spans="1:8" x14ac:dyDescent="0.35">
      <c r="A140" s="1" t="s">
        <v>14</v>
      </c>
      <c r="B140" s="4">
        <v>0.26486821010350192</v>
      </c>
      <c r="C140" s="4">
        <v>0.21056563799186925</v>
      </c>
      <c r="D140" s="4">
        <v>0.37771544645853256</v>
      </c>
      <c r="E140" s="4">
        <v>0.14064555531174555</v>
      </c>
      <c r="F140" s="4"/>
      <c r="G140" s="4">
        <v>6.2051501343507827E-3</v>
      </c>
      <c r="H140" s="4">
        <v>1</v>
      </c>
    </row>
    <row r="141" spans="1:8" x14ac:dyDescent="0.35">
      <c r="A141" s="1" t="s">
        <v>15</v>
      </c>
      <c r="B141" s="4">
        <v>0.27562734249376547</v>
      </c>
      <c r="C141" s="4">
        <v>0.22602811801592831</v>
      </c>
      <c r="D141" s="4">
        <v>0.33204137068596623</v>
      </c>
      <c r="E141" s="4">
        <v>0.15120236372647508</v>
      </c>
      <c r="F141" s="4"/>
      <c r="G141" s="4">
        <v>1.5100805077864867E-2</v>
      </c>
      <c r="H141" s="4">
        <v>1</v>
      </c>
    </row>
    <row r="142" spans="1:8" x14ac:dyDescent="0.35">
      <c r="A142" s="1" t="s">
        <v>16</v>
      </c>
      <c r="B142" s="4">
        <v>0.38849969274960483</v>
      </c>
      <c r="C142" s="4">
        <v>8.7615106294227987E-2</v>
      </c>
      <c r="D142" s="4">
        <v>0.45796273238781438</v>
      </c>
      <c r="E142" s="4">
        <v>6.5913106312598557E-2</v>
      </c>
      <c r="F142" s="4"/>
      <c r="G142" s="4">
        <v>9.3622557542322009E-6</v>
      </c>
      <c r="H142" s="4">
        <v>1</v>
      </c>
    </row>
    <row r="143" spans="1:8" x14ac:dyDescent="0.35">
      <c r="A143" s="1" t="s">
        <v>17</v>
      </c>
      <c r="B143" s="4">
        <v>0.62044980017989282</v>
      </c>
      <c r="C143" s="4">
        <v>0.29330732026484524</v>
      </c>
      <c r="D143" s="4">
        <v>3.4036849706342451E-2</v>
      </c>
      <c r="E143" s="4">
        <v>5.220591651867626E-2</v>
      </c>
      <c r="F143" s="4"/>
      <c r="G143" s="4">
        <v>1.1333024319536887E-7</v>
      </c>
      <c r="H143" s="4">
        <v>1</v>
      </c>
    </row>
    <row r="144" spans="1:8" x14ac:dyDescent="0.35">
      <c r="A144" s="15" t="s">
        <v>18</v>
      </c>
      <c r="B144" s="16"/>
      <c r="C144" s="4"/>
      <c r="D144" s="4"/>
      <c r="E144" s="4"/>
      <c r="F144" s="4"/>
      <c r="G144" s="4"/>
      <c r="H144" s="4"/>
    </row>
    <row r="145" spans="1:8" x14ac:dyDescent="0.35">
      <c r="A145" s="2" t="s">
        <v>19</v>
      </c>
      <c r="B145" s="5">
        <v>0.31373341253186643</v>
      </c>
      <c r="C145" s="5">
        <v>0.16271181561590087</v>
      </c>
      <c r="D145" s="5">
        <v>0.38867027091603645</v>
      </c>
      <c r="E145" s="5">
        <v>0.10766637258450898</v>
      </c>
      <c r="F145" s="5"/>
      <c r="G145" s="5">
        <v>2.7218128351687285E-2</v>
      </c>
      <c r="H145" s="5">
        <v>1</v>
      </c>
    </row>
    <row r="147" spans="1:8" ht="18.5" x14ac:dyDescent="0.45">
      <c r="A147" s="10" t="s">
        <v>28</v>
      </c>
    </row>
    <row r="148" spans="1:8" x14ac:dyDescent="0.35">
      <c r="A148" s="80" t="s">
        <v>1</v>
      </c>
      <c r="B148" s="14" t="s">
        <v>2</v>
      </c>
      <c r="C148" s="14" t="s">
        <v>3</v>
      </c>
      <c r="D148" s="14" t="s">
        <v>4</v>
      </c>
      <c r="E148" s="14" t="s">
        <v>5</v>
      </c>
      <c r="F148" s="14" t="s">
        <v>6</v>
      </c>
      <c r="G148" s="14" t="s">
        <v>7</v>
      </c>
      <c r="H148" s="14" t="s">
        <v>8</v>
      </c>
    </row>
    <row r="149" spans="1:8" x14ac:dyDescent="0.35">
      <c r="A149" s="81"/>
      <c r="B149" s="3" t="s">
        <v>9</v>
      </c>
      <c r="C149" s="3" t="s">
        <v>9</v>
      </c>
      <c r="D149" s="3" t="s">
        <v>9</v>
      </c>
      <c r="E149" s="3" t="s">
        <v>9</v>
      </c>
      <c r="F149" s="3" t="s">
        <v>9</v>
      </c>
      <c r="G149" s="3" t="s">
        <v>9</v>
      </c>
      <c r="H149" s="3" t="s">
        <v>9</v>
      </c>
    </row>
    <row r="150" spans="1:8" x14ac:dyDescent="0.35">
      <c r="A150" s="1" t="s">
        <v>10</v>
      </c>
      <c r="B150" s="4">
        <v>0.27683700484234569</v>
      </c>
      <c r="C150" s="4">
        <v>0.20519836526501431</v>
      </c>
      <c r="D150" s="4">
        <v>0.34412845249021196</v>
      </c>
      <c r="E150" s="4">
        <v>0.12805940452225145</v>
      </c>
      <c r="F150" s="4"/>
      <c r="G150" s="4">
        <v>4.5776772880176633E-2</v>
      </c>
      <c r="H150" s="4">
        <v>1</v>
      </c>
    </row>
    <row r="151" spans="1:8" x14ac:dyDescent="0.35">
      <c r="A151" s="1" t="s">
        <v>11</v>
      </c>
      <c r="B151" s="4">
        <v>0.31560520334785475</v>
      </c>
      <c r="C151" s="4">
        <v>0</v>
      </c>
      <c r="D151" s="4">
        <v>0.55066634168681672</v>
      </c>
      <c r="E151" s="4">
        <v>0</v>
      </c>
      <c r="F151" s="4"/>
      <c r="G151" s="4">
        <v>0.13372845496532862</v>
      </c>
      <c r="H151" s="4">
        <v>1</v>
      </c>
    </row>
    <row r="152" spans="1:8" x14ac:dyDescent="0.35">
      <c r="A152" s="1" t="s">
        <v>12</v>
      </c>
      <c r="B152" s="4">
        <v>0.29782558454450697</v>
      </c>
      <c r="C152" s="4">
        <v>0.28292249539704789</v>
      </c>
      <c r="D152" s="4">
        <v>0.29999555654078436</v>
      </c>
      <c r="E152" s="4">
        <v>0.12148454731204229</v>
      </c>
      <c r="F152" s="4"/>
      <c r="G152" s="4">
        <v>-2.2281837943815314E-3</v>
      </c>
      <c r="H152" s="4">
        <v>1</v>
      </c>
    </row>
    <row r="153" spans="1:8" x14ac:dyDescent="0.35">
      <c r="A153" s="1" t="s">
        <v>13</v>
      </c>
      <c r="B153" s="4">
        <v>0.21870773960117124</v>
      </c>
      <c r="C153" s="4">
        <v>0.21355812925254614</v>
      </c>
      <c r="D153" s="4">
        <v>0.38847887893915706</v>
      </c>
      <c r="E153" s="4">
        <v>0.18167375839643016</v>
      </c>
      <c r="F153" s="4"/>
      <c r="G153" s="4">
        <v>-2.4185061893045702E-3</v>
      </c>
      <c r="H153" s="4">
        <v>1</v>
      </c>
    </row>
    <row r="154" spans="1:8" x14ac:dyDescent="0.35">
      <c r="A154" s="1" t="s">
        <v>14</v>
      </c>
      <c r="B154" s="4">
        <v>0.26787796040781597</v>
      </c>
      <c r="C154" s="4">
        <v>0.19855663718175845</v>
      </c>
      <c r="D154" s="4">
        <v>0.37359991040210144</v>
      </c>
      <c r="E154" s="4">
        <v>0.13768367938195614</v>
      </c>
      <c r="F154" s="4"/>
      <c r="G154" s="4">
        <v>2.2281812626368011E-2</v>
      </c>
      <c r="H154" s="4">
        <v>1</v>
      </c>
    </row>
    <row r="155" spans="1:8" x14ac:dyDescent="0.35">
      <c r="A155" s="1" t="s">
        <v>15</v>
      </c>
      <c r="B155" s="4">
        <v>0.23991595779535091</v>
      </c>
      <c r="C155" s="4">
        <v>0.22686593420549647</v>
      </c>
      <c r="D155" s="4">
        <v>0.32073002248139354</v>
      </c>
      <c r="E155" s="4">
        <v>0.19643411042744491</v>
      </c>
      <c r="F155" s="4"/>
      <c r="G155" s="4">
        <v>1.6053975090314181E-2</v>
      </c>
      <c r="H155" s="4">
        <v>1</v>
      </c>
    </row>
    <row r="156" spans="1:8" x14ac:dyDescent="0.35">
      <c r="A156" s="1" t="s">
        <v>16</v>
      </c>
      <c r="B156" s="4">
        <v>0.3448656603439727</v>
      </c>
      <c r="C156" s="4">
        <v>8.5767138097126661E-2</v>
      </c>
      <c r="D156" s="4">
        <v>0.48866219001623806</v>
      </c>
      <c r="E156" s="4">
        <v>8.0690044583173123E-2</v>
      </c>
      <c r="F156" s="4"/>
      <c r="G156" s="4">
        <v>1.4966959489466574E-5</v>
      </c>
      <c r="H156" s="4">
        <v>1</v>
      </c>
    </row>
    <row r="157" spans="1:8" x14ac:dyDescent="0.35">
      <c r="A157" s="1" t="s">
        <v>17</v>
      </c>
      <c r="B157" s="4">
        <v>0.56585348088729404</v>
      </c>
      <c r="C157" s="4">
        <v>0.30694581861208903</v>
      </c>
      <c r="D157" s="4">
        <v>3.4284372669394998E-2</v>
      </c>
      <c r="E157" s="4">
        <v>8.1780235579931373E-2</v>
      </c>
      <c r="F157" s="4"/>
      <c r="G157" s="4">
        <v>1.1136092251290565E-2</v>
      </c>
      <c r="H157" s="4">
        <v>1</v>
      </c>
    </row>
    <row r="158" spans="1:8" x14ac:dyDescent="0.35">
      <c r="A158" s="15" t="s">
        <v>18</v>
      </c>
      <c r="B158" s="16"/>
      <c r="C158" s="4"/>
      <c r="D158" s="4"/>
      <c r="E158" s="4"/>
      <c r="F158" s="4"/>
      <c r="G158" s="4"/>
      <c r="H158" s="4"/>
    </row>
    <row r="159" spans="1:8" x14ac:dyDescent="0.35">
      <c r="A159" s="2" t="s">
        <v>19</v>
      </c>
      <c r="B159" s="5">
        <v>0.29743708637082045</v>
      </c>
      <c r="C159" s="5">
        <v>0.15919637607493561</v>
      </c>
      <c r="D159" s="5">
        <v>0.40049980097563287</v>
      </c>
      <c r="E159" s="5">
        <v>0.11228104282266624</v>
      </c>
      <c r="F159" s="5"/>
      <c r="G159" s="5">
        <v>3.0585693755944856E-2</v>
      </c>
      <c r="H159" s="5">
        <v>1</v>
      </c>
    </row>
    <row r="161" spans="1:8" ht="18.5" x14ac:dyDescent="0.45">
      <c r="A161" s="10" t="s">
        <v>29</v>
      </c>
    </row>
    <row r="162" spans="1:8" x14ac:dyDescent="0.35">
      <c r="A162" s="80" t="s">
        <v>1</v>
      </c>
      <c r="B162" s="14" t="s">
        <v>2</v>
      </c>
      <c r="C162" s="14" t="s">
        <v>3</v>
      </c>
      <c r="D162" s="14" t="s">
        <v>4</v>
      </c>
      <c r="E162" s="14" t="s">
        <v>5</v>
      </c>
      <c r="F162" s="14" t="s">
        <v>6</v>
      </c>
      <c r="G162" s="14" t="s">
        <v>7</v>
      </c>
      <c r="H162" s="14" t="s">
        <v>8</v>
      </c>
    </row>
    <row r="163" spans="1:8" x14ac:dyDescent="0.35">
      <c r="A163" s="81"/>
      <c r="B163" s="3" t="s">
        <v>9</v>
      </c>
      <c r="C163" s="3" t="s">
        <v>9</v>
      </c>
      <c r="D163" s="3" t="s">
        <v>9</v>
      </c>
      <c r="E163" s="3" t="s">
        <v>9</v>
      </c>
      <c r="F163" s="3" t="s">
        <v>9</v>
      </c>
      <c r="G163" s="3" t="s">
        <v>9</v>
      </c>
      <c r="H163" s="3" t="s">
        <v>9</v>
      </c>
    </row>
    <row r="164" spans="1:8" x14ac:dyDescent="0.35">
      <c r="A164" s="1" t="s">
        <v>10</v>
      </c>
      <c r="B164" s="4">
        <v>0.27855213983662502</v>
      </c>
      <c r="C164" s="4">
        <v>0.20930178795061116</v>
      </c>
      <c r="D164" s="4">
        <v>0.33585564647191962</v>
      </c>
      <c r="E164" s="4">
        <v>0.13109956298638858</v>
      </c>
      <c r="F164" s="4"/>
      <c r="G164" s="4">
        <v>4.5190862754455573E-2</v>
      </c>
      <c r="H164" s="4">
        <v>1</v>
      </c>
    </row>
    <row r="165" spans="1:8" x14ac:dyDescent="0.35">
      <c r="A165" s="1" t="s">
        <v>11</v>
      </c>
      <c r="B165" s="4">
        <v>0.31612884111758888</v>
      </c>
      <c r="C165" s="4">
        <v>0</v>
      </c>
      <c r="D165" s="4">
        <v>0.57625848952041026</v>
      </c>
      <c r="E165" s="4">
        <v>0</v>
      </c>
      <c r="F165" s="4"/>
      <c r="G165" s="4">
        <v>0.10761266936200084</v>
      </c>
      <c r="H165" s="4">
        <v>1</v>
      </c>
    </row>
    <row r="166" spans="1:8" x14ac:dyDescent="0.35">
      <c r="A166" s="1" t="s">
        <v>12</v>
      </c>
      <c r="B166" s="4">
        <v>0.26446741669905849</v>
      </c>
      <c r="C166" s="4">
        <v>0.29118054229629486</v>
      </c>
      <c r="D166" s="4">
        <v>0.30383010485841083</v>
      </c>
      <c r="E166" s="4">
        <v>0.13665097884102997</v>
      </c>
      <c r="F166" s="4"/>
      <c r="G166" s="4">
        <v>3.8709573052058276E-3</v>
      </c>
      <c r="H166" s="4">
        <v>1</v>
      </c>
    </row>
    <row r="167" spans="1:8" x14ac:dyDescent="0.35">
      <c r="A167" s="1" t="s">
        <v>13</v>
      </c>
      <c r="B167" s="4">
        <v>0.23928567123391561</v>
      </c>
      <c r="C167" s="4">
        <v>0.2138891635333931</v>
      </c>
      <c r="D167" s="4">
        <v>0.38488681401340541</v>
      </c>
      <c r="E167" s="4">
        <v>0.16378789681625086</v>
      </c>
      <c r="F167" s="4"/>
      <c r="G167" s="4">
        <v>-1.8495455969650002E-3</v>
      </c>
      <c r="H167" s="4">
        <v>1</v>
      </c>
    </row>
    <row r="168" spans="1:8" x14ac:dyDescent="0.35">
      <c r="A168" s="1" t="s">
        <v>14</v>
      </c>
      <c r="B168" s="4">
        <v>0.26975795742925635</v>
      </c>
      <c r="C168" s="4">
        <v>0.2002780919371073</v>
      </c>
      <c r="D168" s="4">
        <v>0.37345018949196862</v>
      </c>
      <c r="E168" s="4">
        <v>0.14049221908396251</v>
      </c>
      <c r="F168" s="4"/>
      <c r="G168" s="4">
        <v>1.6021542057705212E-2</v>
      </c>
      <c r="H168" s="4">
        <v>1</v>
      </c>
    </row>
    <row r="169" spans="1:8" x14ac:dyDescent="0.35">
      <c r="A169" s="1" t="s">
        <v>15</v>
      </c>
      <c r="B169" s="4">
        <v>0.18425320573212628</v>
      </c>
      <c r="C169" s="4">
        <v>0.21149069241913609</v>
      </c>
      <c r="D169" s="4">
        <v>0.32808564634555681</v>
      </c>
      <c r="E169" s="4">
        <v>0.24169959774204652</v>
      </c>
      <c r="F169" s="4"/>
      <c r="G169" s="4">
        <v>3.4470857761134274E-2</v>
      </c>
      <c r="H169" s="4">
        <v>1</v>
      </c>
    </row>
    <row r="170" spans="1:8" x14ac:dyDescent="0.35">
      <c r="A170" s="1" t="s">
        <v>16</v>
      </c>
      <c r="B170" s="4">
        <v>0.3491113014234844</v>
      </c>
      <c r="C170" s="4">
        <v>7.9654928751985918E-2</v>
      </c>
      <c r="D170" s="4">
        <v>0.51427741725700604</v>
      </c>
      <c r="E170" s="4">
        <v>5.6933138389424688E-2</v>
      </c>
      <c r="F170" s="4"/>
      <c r="G170" s="4">
        <v>2.3214178098890553E-5</v>
      </c>
      <c r="H170" s="4">
        <v>1</v>
      </c>
    </row>
    <row r="171" spans="1:8" x14ac:dyDescent="0.35">
      <c r="A171" s="1" t="s">
        <v>17</v>
      </c>
      <c r="B171" s="4">
        <v>0.55784751894148432</v>
      </c>
      <c r="C171" s="4">
        <v>0.37540506527527623</v>
      </c>
      <c r="D171" s="4">
        <v>8.0813352827586171E-3</v>
      </c>
      <c r="E171" s="4">
        <v>5.532140231929971E-2</v>
      </c>
      <c r="F171" s="4"/>
      <c r="G171" s="4">
        <v>3.3446781811811124E-3</v>
      </c>
      <c r="H171" s="4">
        <v>1</v>
      </c>
    </row>
    <row r="172" spans="1:8" x14ac:dyDescent="0.35">
      <c r="A172" s="15" t="s">
        <v>18</v>
      </c>
      <c r="B172" s="16"/>
      <c r="C172" s="4"/>
      <c r="D172" s="4"/>
      <c r="E172" s="4"/>
      <c r="F172" s="4"/>
      <c r="G172" s="4"/>
      <c r="H172" s="4"/>
    </row>
    <row r="173" spans="1:8" x14ac:dyDescent="0.35">
      <c r="A173" s="2" t="s">
        <v>19</v>
      </c>
      <c r="B173" s="5">
        <v>0.29538659294759306</v>
      </c>
      <c r="C173" s="5">
        <v>0.1638332841016647</v>
      </c>
      <c r="D173" s="5">
        <v>0.40335654326241027</v>
      </c>
      <c r="E173" s="5">
        <v>0.11150926552709721</v>
      </c>
      <c r="F173" s="5"/>
      <c r="G173" s="5">
        <v>2.5914314161234762E-2</v>
      </c>
      <c r="H173" s="5">
        <v>1</v>
      </c>
    </row>
    <row r="175" spans="1:8" ht="18.5" x14ac:dyDescent="0.45">
      <c r="A175" s="10" t="s">
        <v>30</v>
      </c>
    </row>
    <row r="176" spans="1:8" x14ac:dyDescent="0.35">
      <c r="A176" s="80" t="s">
        <v>1</v>
      </c>
      <c r="B176" s="14" t="s">
        <v>2</v>
      </c>
      <c r="C176" s="14" t="s">
        <v>3</v>
      </c>
      <c r="D176" s="14" t="s">
        <v>4</v>
      </c>
      <c r="E176" s="14" t="s">
        <v>5</v>
      </c>
      <c r="F176" s="14" t="s">
        <v>6</v>
      </c>
      <c r="G176" s="14" t="s">
        <v>7</v>
      </c>
      <c r="H176" s="14" t="s">
        <v>8</v>
      </c>
    </row>
    <row r="177" spans="1:8" x14ac:dyDescent="0.35">
      <c r="A177" s="81"/>
      <c r="B177" s="3" t="s">
        <v>9</v>
      </c>
      <c r="C177" s="3" t="s">
        <v>9</v>
      </c>
      <c r="D177" s="3" t="s">
        <v>9</v>
      </c>
      <c r="E177" s="3" t="s">
        <v>9</v>
      </c>
      <c r="F177" s="3" t="s">
        <v>9</v>
      </c>
      <c r="G177" s="3" t="s">
        <v>9</v>
      </c>
      <c r="H177" s="3" t="s">
        <v>9</v>
      </c>
    </row>
    <row r="178" spans="1:8" x14ac:dyDescent="0.35">
      <c r="A178" s="1" t="s">
        <v>10</v>
      </c>
      <c r="B178" s="4">
        <v>0.27099885069491175</v>
      </c>
      <c r="C178" s="4">
        <v>0.20895623783991868</v>
      </c>
      <c r="D178" s="4">
        <v>0.34231590596794537</v>
      </c>
      <c r="E178" s="4">
        <v>0.1328320923897571</v>
      </c>
      <c r="F178" s="4"/>
      <c r="G178" s="4">
        <v>4.4896913107467115E-2</v>
      </c>
      <c r="H178" s="4">
        <v>1</v>
      </c>
    </row>
    <row r="179" spans="1:8" x14ac:dyDescent="0.35">
      <c r="A179" s="1" t="s">
        <v>11</v>
      </c>
      <c r="B179" s="4">
        <v>0.3658804095950472</v>
      </c>
      <c r="C179" s="4">
        <v>0</v>
      </c>
      <c r="D179" s="4">
        <v>0.49267510840617401</v>
      </c>
      <c r="E179" s="4">
        <v>0</v>
      </c>
      <c r="F179" s="4"/>
      <c r="G179" s="4">
        <v>0.14144448199877879</v>
      </c>
      <c r="H179" s="4">
        <v>1</v>
      </c>
    </row>
    <row r="180" spans="1:8" x14ac:dyDescent="0.35">
      <c r="A180" s="1" t="s">
        <v>12</v>
      </c>
      <c r="B180" s="4">
        <v>0.26673046063342448</v>
      </c>
      <c r="C180" s="4">
        <v>0.2759775595340464</v>
      </c>
      <c r="D180" s="4">
        <v>0.29026341339917133</v>
      </c>
      <c r="E180" s="4">
        <v>0.16111954001938722</v>
      </c>
      <c r="F180" s="4"/>
      <c r="G180" s="4">
        <v>5.9090264139706195E-3</v>
      </c>
      <c r="H180" s="4">
        <v>1</v>
      </c>
    </row>
    <row r="181" spans="1:8" x14ac:dyDescent="0.35">
      <c r="A181" s="1" t="s">
        <v>13</v>
      </c>
      <c r="B181" s="4">
        <v>0.26604342077212179</v>
      </c>
      <c r="C181" s="4">
        <v>0.25850257381914521</v>
      </c>
      <c r="D181" s="4">
        <v>0.3155413643517066</v>
      </c>
      <c r="E181" s="4">
        <v>0.16288873771477436</v>
      </c>
      <c r="F181" s="4"/>
      <c r="G181" s="4">
        <v>-2.9760966577479261E-3</v>
      </c>
      <c r="H181" s="4">
        <v>1</v>
      </c>
    </row>
    <row r="182" spans="1:8" x14ac:dyDescent="0.35">
      <c r="A182" s="1" t="s">
        <v>14</v>
      </c>
      <c r="B182" s="4">
        <v>0.25881810055679699</v>
      </c>
      <c r="C182" s="4">
        <v>0.2029330446842435</v>
      </c>
      <c r="D182" s="4">
        <v>0.37368471415013121</v>
      </c>
      <c r="E182" s="4">
        <v>0.1374108578908638</v>
      </c>
      <c r="F182" s="4"/>
      <c r="G182" s="4">
        <v>2.7153282717964453E-2</v>
      </c>
      <c r="H182" s="4">
        <v>1</v>
      </c>
    </row>
    <row r="183" spans="1:8" x14ac:dyDescent="0.35">
      <c r="A183" s="1" t="s">
        <v>15</v>
      </c>
      <c r="B183" s="4">
        <v>0.16738288798507242</v>
      </c>
      <c r="C183" s="4">
        <v>0.18306454319870483</v>
      </c>
      <c r="D183" s="4">
        <v>0.34350531474356022</v>
      </c>
      <c r="E183" s="4">
        <v>0.30489636362037725</v>
      </c>
      <c r="F183" s="4"/>
      <c r="G183" s="4">
        <v>1.1508904522853157E-3</v>
      </c>
      <c r="H183" s="4">
        <v>1</v>
      </c>
    </row>
    <row r="184" spans="1:8" x14ac:dyDescent="0.35">
      <c r="A184" s="1" t="s">
        <v>16</v>
      </c>
      <c r="B184" s="4">
        <v>0.35335402309509567</v>
      </c>
      <c r="C184" s="4">
        <v>9.7199591059071763E-2</v>
      </c>
      <c r="D184" s="4">
        <v>0.48840609931278495</v>
      </c>
      <c r="E184" s="4">
        <v>6.1034549249079757E-2</v>
      </c>
      <c r="F184" s="4"/>
      <c r="G184" s="4">
        <v>5.737283967841125E-6</v>
      </c>
      <c r="H184" s="4">
        <v>1</v>
      </c>
    </row>
    <row r="185" spans="1:8" x14ac:dyDescent="0.35">
      <c r="A185" s="1" t="s">
        <v>17</v>
      </c>
      <c r="B185" s="4">
        <v>0.46450413977149962</v>
      </c>
      <c r="C185" s="4">
        <v>0.34283566264773685</v>
      </c>
      <c r="D185" s="4">
        <v>4.967453270944102E-2</v>
      </c>
      <c r="E185" s="4">
        <v>9.3879756909436396E-2</v>
      </c>
      <c r="F185" s="4"/>
      <c r="G185" s="4">
        <v>4.910590796188613E-2</v>
      </c>
      <c r="H185" s="4">
        <v>1</v>
      </c>
    </row>
    <row r="186" spans="1:8" x14ac:dyDescent="0.35">
      <c r="A186" s="15" t="s">
        <v>18</v>
      </c>
      <c r="B186" s="16"/>
      <c r="C186" s="4"/>
      <c r="D186" s="4"/>
      <c r="E186" s="4"/>
      <c r="F186" s="4"/>
      <c r="G186" s="4"/>
      <c r="H186" s="4"/>
    </row>
    <row r="187" spans="1:8" x14ac:dyDescent="0.35">
      <c r="A187" s="2" t="s">
        <v>19</v>
      </c>
      <c r="B187" s="5">
        <v>0.28072576976198954</v>
      </c>
      <c r="C187" s="5">
        <v>0.16633022800549274</v>
      </c>
      <c r="D187" s="5">
        <v>0.39209136600986599</v>
      </c>
      <c r="E187" s="5">
        <v>0.12984115514646655</v>
      </c>
      <c r="F187" s="5"/>
      <c r="G187" s="5">
        <v>3.101148107618517E-2</v>
      </c>
      <c r="H187" s="5">
        <v>1</v>
      </c>
    </row>
    <row r="189" spans="1:8" ht="18.5" x14ac:dyDescent="0.45">
      <c r="A189" s="10" t="s">
        <v>31</v>
      </c>
    </row>
    <row r="190" spans="1:8" x14ac:dyDescent="0.35">
      <c r="A190" s="80" t="s">
        <v>1</v>
      </c>
      <c r="B190" s="14" t="s">
        <v>2</v>
      </c>
      <c r="C190" s="14" t="s">
        <v>3</v>
      </c>
      <c r="D190" s="14" t="s">
        <v>4</v>
      </c>
      <c r="E190" s="14" t="s">
        <v>5</v>
      </c>
      <c r="F190" s="14" t="s">
        <v>6</v>
      </c>
      <c r="G190" s="14" t="s">
        <v>7</v>
      </c>
      <c r="H190" s="14" t="s">
        <v>8</v>
      </c>
    </row>
    <row r="191" spans="1:8" x14ac:dyDescent="0.35">
      <c r="A191" s="81"/>
      <c r="B191" s="3" t="s">
        <v>9</v>
      </c>
      <c r="C191" s="3" t="s">
        <v>9</v>
      </c>
      <c r="D191" s="3" t="s">
        <v>9</v>
      </c>
      <c r="E191" s="3" t="s">
        <v>9</v>
      </c>
      <c r="F191" s="3" t="s">
        <v>9</v>
      </c>
      <c r="G191" s="3" t="s">
        <v>9</v>
      </c>
      <c r="H191" s="3" t="s">
        <v>9</v>
      </c>
    </row>
    <row r="192" spans="1:8" x14ac:dyDescent="0.35">
      <c r="A192" s="1" t="s">
        <v>10</v>
      </c>
      <c r="B192" s="4">
        <v>0.27316142089907353</v>
      </c>
      <c r="C192" s="4">
        <v>0.21128202461673926</v>
      </c>
      <c r="D192" s="4">
        <v>0.34123304969786278</v>
      </c>
      <c r="E192" s="4">
        <v>0.12990949442754232</v>
      </c>
      <c r="F192" s="4"/>
      <c r="G192" s="4">
        <v>4.441401035878207E-2</v>
      </c>
      <c r="H192" s="4">
        <v>1</v>
      </c>
    </row>
    <row r="193" spans="1:8" x14ac:dyDescent="0.35">
      <c r="A193" s="1" t="s">
        <v>11</v>
      </c>
      <c r="B193" s="4">
        <v>0.33638902770696422</v>
      </c>
      <c r="C193" s="4">
        <v>0</v>
      </c>
      <c r="D193" s="4">
        <v>0.54280271558562943</v>
      </c>
      <c r="E193" s="4">
        <v>0</v>
      </c>
      <c r="F193" s="4"/>
      <c r="G193" s="4">
        <v>0.12080825670740634</v>
      </c>
      <c r="H193" s="4">
        <v>1</v>
      </c>
    </row>
    <row r="194" spans="1:8" x14ac:dyDescent="0.35">
      <c r="A194" s="1" t="s">
        <v>12</v>
      </c>
      <c r="B194" s="4">
        <v>0.23783123557598129</v>
      </c>
      <c r="C194" s="4">
        <v>0.26559159140215566</v>
      </c>
      <c r="D194" s="4">
        <v>0.31194945430221049</v>
      </c>
      <c r="E194" s="4">
        <v>0.16435363969834385</v>
      </c>
      <c r="F194" s="4"/>
      <c r="G194" s="4">
        <v>2.0274079021308716E-2</v>
      </c>
      <c r="H194" s="4">
        <v>1</v>
      </c>
    </row>
    <row r="195" spans="1:8" x14ac:dyDescent="0.35">
      <c r="A195" s="1" t="s">
        <v>13</v>
      </c>
      <c r="B195" s="4">
        <v>0.23620869918761236</v>
      </c>
      <c r="C195" s="4">
        <v>0.22684745467818349</v>
      </c>
      <c r="D195" s="4">
        <v>0.35453124542925835</v>
      </c>
      <c r="E195" s="4">
        <v>0.18488338369392071</v>
      </c>
      <c r="F195" s="4"/>
      <c r="G195" s="4">
        <v>-2.4707829889749166E-3</v>
      </c>
      <c r="H195" s="4">
        <v>1</v>
      </c>
    </row>
    <row r="196" spans="1:8" x14ac:dyDescent="0.35">
      <c r="A196" s="1" t="s">
        <v>14</v>
      </c>
      <c r="B196" s="4">
        <v>0.26873960814773423</v>
      </c>
      <c r="C196" s="4">
        <v>0.20790747440815208</v>
      </c>
      <c r="D196" s="4">
        <v>0.37013908527395212</v>
      </c>
      <c r="E196" s="4">
        <v>0.13840610697048006</v>
      </c>
      <c r="F196" s="4"/>
      <c r="G196" s="4">
        <v>1.4807725199681508E-2</v>
      </c>
      <c r="H196" s="4">
        <v>1</v>
      </c>
    </row>
    <row r="197" spans="1:8" x14ac:dyDescent="0.35">
      <c r="A197" s="1" t="s">
        <v>15</v>
      </c>
      <c r="B197" s="4">
        <v>0.20527617951922902</v>
      </c>
      <c r="C197" s="4">
        <v>0.1988328425819868</v>
      </c>
      <c r="D197" s="4">
        <v>0.35601577285187863</v>
      </c>
      <c r="E197" s="4">
        <v>0.23185129089483306</v>
      </c>
      <c r="F197" s="4"/>
      <c r="G197" s="4">
        <v>8.0239141520724779E-3</v>
      </c>
      <c r="H197" s="4">
        <v>1</v>
      </c>
    </row>
    <row r="198" spans="1:8" x14ac:dyDescent="0.35">
      <c r="A198" s="1" t="s">
        <v>16</v>
      </c>
      <c r="B198" s="4">
        <v>0.36569571029667869</v>
      </c>
      <c r="C198" s="4">
        <v>9.7868580019497997E-2</v>
      </c>
      <c r="D198" s="4">
        <v>0.46831088762219109</v>
      </c>
      <c r="E198" s="4">
        <v>6.7652995022093154E-2</v>
      </c>
      <c r="F198" s="4"/>
      <c r="G198" s="4">
        <v>4.7182703953907787E-4</v>
      </c>
      <c r="H198" s="4">
        <v>1</v>
      </c>
    </row>
    <row r="199" spans="1:8" x14ac:dyDescent="0.35">
      <c r="A199" s="1" t="s">
        <v>17</v>
      </c>
      <c r="B199" s="4">
        <v>0.5093655145476671</v>
      </c>
      <c r="C199" s="4">
        <v>0.37448082931844784</v>
      </c>
      <c r="D199" s="4">
        <v>4.1197278068916994E-2</v>
      </c>
      <c r="E199" s="4">
        <v>6.1099411174782611E-2</v>
      </c>
      <c r="F199" s="4"/>
      <c r="G199" s="4">
        <v>1.3856966890185422E-2</v>
      </c>
      <c r="H199" s="4">
        <v>1</v>
      </c>
    </row>
    <row r="200" spans="1:8" x14ac:dyDescent="0.35">
      <c r="A200" s="15" t="s">
        <v>18</v>
      </c>
      <c r="B200" s="16"/>
      <c r="C200" s="4"/>
      <c r="D200" s="4"/>
      <c r="E200" s="4"/>
      <c r="F200" s="4"/>
      <c r="G200" s="4"/>
      <c r="H200" s="4"/>
    </row>
    <row r="201" spans="1:8" x14ac:dyDescent="0.35">
      <c r="A201" s="2" t="s">
        <v>19</v>
      </c>
      <c r="B201" s="5">
        <v>0.30101944252166374</v>
      </c>
      <c r="C201" s="5">
        <v>0.17005204303993018</v>
      </c>
      <c r="D201" s="5">
        <v>0.38907789593191183</v>
      </c>
      <c r="E201" s="5">
        <v>0.11331646830038163</v>
      </c>
      <c r="F201" s="5"/>
      <c r="G201" s="5">
        <v>2.6534150206112644E-2</v>
      </c>
      <c r="H201" s="5">
        <v>1</v>
      </c>
    </row>
    <row r="205" spans="1:8" x14ac:dyDescent="0.35">
      <c r="B205" s="11"/>
      <c r="C205" s="11"/>
      <c r="D205" s="11"/>
      <c r="E205" s="11"/>
      <c r="F205" s="11"/>
    </row>
    <row r="206" spans="1:8" x14ac:dyDescent="0.35">
      <c r="B206" s="7"/>
      <c r="C206" s="7"/>
      <c r="D206" s="7"/>
      <c r="E206" s="7"/>
      <c r="F206" s="7"/>
      <c r="G206" s="7"/>
    </row>
    <row r="207" spans="1:8" x14ac:dyDescent="0.35">
      <c r="B207" s="11"/>
      <c r="C207" s="11"/>
      <c r="D207" s="11"/>
      <c r="E207" s="11"/>
      <c r="F207" s="11"/>
      <c r="G207" s="11"/>
    </row>
  </sheetData>
  <mergeCells count="13">
    <mergeCell ref="A22:A23"/>
    <mergeCell ref="A36:A37"/>
    <mergeCell ref="A50:A51"/>
    <mergeCell ref="A120:A121"/>
    <mergeCell ref="A92:A93"/>
    <mergeCell ref="A106:A107"/>
    <mergeCell ref="A78:A79"/>
    <mergeCell ref="A64:A65"/>
    <mergeCell ref="A176:A177"/>
    <mergeCell ref="A190:A191"/>
    <mergeCell ref="A162:A163"/>
    <mergeCell ref="A148:A149"/>
    <mergeCell ref="A134:A135"/>
  </mergeCells>
  <pageMargins left="0.70866141732283472" right="0.70866141732283472" top="0.74803149606299213" bottom="0.74803149606299213" header="0.31496062992125984" footer="0.31496062992125984"/>
  <pageSetup paperSize="9" scale="16" orientation="landscape" r:id="rId1"/>
  <ignoredErrors>
    <ignoredError sqref="B23 C23 D23 E23 G23 H23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4CDA1-90A6-4028-AA8F-6DC6A017D09F}">
  <dimension ref="A1:J196"/>
  <sheetViews>
    <sheetView topLeftCell="A28" workbookViewId="0">
      <selection activeCell="H7" sqref="H7"/>
    </sheetView>
  </sheetViews>
  <sheetFormatPr baseColWidth="10" defaultColWidth="11.453125" defaultRowHeight="14.5" x14ac:dyDescent="0.35"/>
  <cols>
    <col min="1" max="1" width="37.7265625" customWidth="1"/>
    <col min="2" max="2" width="12.26953125" bestFit="1" customWidth="1"/>
    <col min="3" max="3" width="13.453125" bestFit="1" customWidth="1"/>
    <col min="4" max="4" width="10.26953125" bestFit="1" customWidth="1"/>
    <col min="5" max="5" width="17.453125" bestFit="1" customWidth="1"/>
    <col min="6" max="6" width="15.453125" bestFit="1" customWidth="1"/>
    <col min="7" max="7" width="8.26953125" bestFit="1" customWidth="1"/>
    <col min="8" max="8" width="7.81640625" bestFit="1" customWidth="1"/>
    <col min="9" max="9" width="11.7265625" bestFit="1" customWidth="1"/>
    <col min="12" max="12" width="13.26953125" bestFit="1" customWidth="1"/>
    <col min="14" max="14" width="13.26953125" bestFit="1" customWidth="1"/>
  </cols>
  <sheetData>
    <row r="1" spans="1:10" ht="18.5" x14ac:dyDescent="0.45">
      <c r="A1" s="9" t="s">
        <v>147</v>
      </c>
    </row>
    <row r="2" spans="1:10" x14ac:dyDescent="0.35">
      <c r="A2" s="80" t="s">
        <v>1</v>
      </c>
      <c r="B2" s="14" t="s">
        <v>115</v>
      </c>
      <c r="C2" s="14" t="s">
        <v>3</v>
      </c>
      <c r="D2" s="14" t="s">
        <v>108</v>
      </c>
      <c r="E2" s="14" t="s">
        <v>86</v>
      </c>
      <c r="F2" s="64" t="s">
        <v>148</v>
      </c>
      <c r="G2" s="66" t="s">
        <v>7</v>
      </c>
      <c r="H2" s="14" t="s">
        <v>8</v>
      </c>
    </row>
    <row r="3" spans="1:10" x14ac:dyDescent="0.35">
      <c r="A3" s="81"/>
      <c r="B3" s="3" t="s">
        <v>9</v>
      </c>
      <c r="C3" s="3" t="s">
        <v>9</v>
      </c>
      <c r="D3" s="3" t="s">
        <v>9</v>
      </c>
      <c r="E3" s="3" t="s">
        <v>9</v>
      </c>
      <c r="F3" s="3" t="s">
        <v>9</v>
      </c>
      <c r="G3" s="3" t="s">
        <v>9</v>
      </c>
      <c r="H3" s="3" t="s">
        <v>9</v>
      </c>
      <c r="J3" s="50"/>
    </row>
    <row r="4" spans="1:10" x14ac:dyDescent="0.35">
      <c r="A4" s="1" t="s">
        <v>10</v>
      </c>
      <c r="B4" s="4">
        <v>0.20657800476558988</v>
      </c>
      <c r="C4" s="4">
        <v>0.1966709198246569</v>
      </c>
      <c r="D4" s="4">
        <v>0.31526982398613268</v>
      </c>
      <c r="E4" s="4">
        <v>0.23184159141810565</v>
      </c>
      <c r="F4" s="57">
        <v>4.7389807051035071E-3</v>
      </c>
      <c r="G4" s="4">
        <v>4.4900679300411389E-2</v>
      </c>
      <c r="H4" s="4">
        <v>1</v>
      </c>
      <c r="J4" s="50"/>
    </row>
    <row r="5" spans="1:10" x14ac:dyDescent="0.35">
      <c r="A5" s="1" t="s">
        <v>11</v>
      </c>
      <c r="B5" s="4">
        <v>0</v>
      </c>
      <c r="C5" s="4">
        <v>0</v>
      </c>
      <c r="D5" s="4">
        <v>0</v>
      </c>
      <c r="E5" s="4">
        <v>0</v>
      </c>
      <c r="F5" s="57">
        <v>0</v>
      </c>
      <c r="G5" s="4">
        <v>1</v>
      </c>
      <c r="H5" s="4">
        <v>1</v>
      </c>
      <c r="J5" s="50"/>
    </row>
    <row r="6" spans="1:10" x14ac:dyDescent="0.35">
      <c r="A6" s="1" t="s">
        <v>12</v>
      </c>
      <c r="B6" s="4">
        <v>3.4500435271749633E-2</v>
      </c>
      <c r="C6" s="4">
        <v>0.67827971084407945</v>
      </c>
      <c r="D6" s="4">
        <v>0.13456350619404062</v>
      </c>
      <c r="E6" s="4">
        <v>0</v>
      </c>
      <c r="F6" s="57">
        <v>7.1670171115348402E-2</v>
      </c>
      <c r="G6" s="4">
        <v>8.0986176574781868E-2</v>
      </c>
      <c r="H6" s="4">
        <v>1</v>
      </c>
      <c r="J6" s="50"/>
    </row>
    <row r="7" spans="1:10" x14ac:dyDescent="0.35">
      <c r="A7" s="1" t="s">
        <v>13</v>
      </c>
      <c r="B7" s="4">
        <v>0.13771694517065972</v>
      </c>
      <c r="C7" s="4">
        <v>0.3666738549755178</v>
      </c>
      <c r="D7" s="4">
        <v>0.33508317447146557</v>
      </c>
      <c r="E7" s="4">
        <v>1.9770318884420948E-2</v>
      </c>
      <c r="F7" s="57">
        <v>0.13946669769575595</v>
      </c>
      <c r="G7" s="4">
        <v>1.2890088021800966E-3</v>
      </c>
      <c r="H7" s="4">
        <v>1</v>
      </c>
      <c r="J7" s="50"/>
    </row>
    <row r="8" spans="1:10" x14ac:dyDescent="0.35">
      <c r="A8" s="1" t="s">
        <v>14</v>
      </c>
      <c r="B8" s="4">
        <v>0.20573498338334498</v>
      </c>
      <c r="C8" s="4">
        <v>0.18919101396674509</v>
      </c>
      <c r="D8" s="4">
        <v>0.38412437138849737</v>
      </c>
      <c r="E8" s="4">
        <v>0.17235244947104383</v>
      </c>
      <c r="F8" s="57">
        <v>2.1711996501463014E-2</v>
      </c>
      <c r="G8" s="4">
        <v>2.6885185288905742E-2</v>
      </c>
      <c r="H8" s="4">
        <v>1</v>
      </c>
      <c r="J8" s="50"/>
    </row>
    <row r="9" spans="1:10" x14ac:dyDescent="0.35">
      <c r="A9" s="1" t="s">
        <v>15</v>
      </c>
      <c r="B9" s="4">
        <v>0.12858391326768639</v>
      </c>
      <c r="C9" s="4">
        <v>0.3625983463906377</v>
      </c>
      <c r="D9" s="4">
        <v>0.32171922361564181</v>
      </c>
      <c r="E9" s="4">
        <v>0</v>
      </c>
      <c r="F9" s="57">
        <v>9.786928292425065E-2</v>
      </c>
      <c r="G9" s="4">
        <v>8.9229233801783409E-2</v>
      </c>
      <c r="H9" s="4">
        <v>1</v>
      </c>
      <c r="J9" s="50"/>
    </row>
    <row r="10" spans="1:10" x14ac:dyDescent="0.35">
      <c r="A10" s="1" t="s">
        <v>16</v>
      </c>
      <c r="B10" s="4">
        <v>0.73225862351238347</v>
      </c>
      <c r="C10" s="4">
        <v>0.1340774639799498</v>
      </c>
      <c r="D10" s="4">
        <v>2.3834851460309725E-2</v>
      </c>
      <c r="E10" s="4">
        <v>0</v>
      </c>
      <c r="F10" s="57">
        <v>0</v>
      </c>
      <c r="G10" s="4">
        <v>0.10982906104735707</v>
      </c>
      <c r="H10" s="4">
        <v>1</v>
      </c>
      <c r="J10" s="50"/>
    </row>
    <row r="11" spans="1:10" x14ac:dyDescent="0.35">
      <c r="A11" s="1" t="s">
        <v>17</v>
      </c>
      <c r="B11" s="4">
        <v>0</v>
      </c>
      <c r="C11" s="4">
        <v>0</v>
      </c>
      <c r="D11" s="4">
        <v>0</v>
      </c>
      <c r="E11" s="4">
        <v>0</v>
      </c>
      <c r="F11" s="57">
        <v>0</v>
      </c>
      <c r="G11" s="4">
        <v>1</v>
      </c>
      <c r="H11" s="4">
        <v>1</v>
      </c>
      <c r="J11" s="50"/>
    </row>
    <row r="12" spans="1:10" x14ac:dyDescent="0.35">
      <c r="A12" s="1" t="s">
        <v>87</v>
      </c>
      <c r="B12" s="4">
        <v>0</v>
      </c>
      <c r="C12" s="4">
        <v>0</v>
      </c>
      <c r="D12" s="4">
        <v>0</v>
      </c>
      <c r="E12" s="4">
        <v>0</v>
      </c>
      <c r="F12" s="57">
        <v>0</v>
      </c>
      <c r="G12" s="4">
        <v>1</v>
      </c>
      <c r="H12" s="4">
        <v>1</v>
      </c>
      <c r="I12" s="54"/>
      <c r="J12" s="50"/>
    </row>
    <row r="13" spans="1:10" x14ac:dyDescent="0.35">
      <c r="A13" s="2" t="s">
        <v>19</v>
      </c>
      <c r="B13" s="5">
        <v>0.24951293076723891</v>
      </c>
      <c r="C13" s="5">
        <v>0.18261367429313632</v>
      </c>
      <c r="D13" s="5">
        <v>0.25068403965514652</v>
      </c>
      <c r="E13" s="5">
        <v>0.1003949535568496</v>
      </c>
      <c r="F13" s="58">
        <v>3.0990147009322899E-2</v>
      </c>
      <c r="G13" s="5">
        <v>0.18580425471830581</v>
      </c>
      <c r="H13" s="5">
        <v>1</v>
      </c>
      <c r="J13" s="50"/>
    </row>
    <row r="14" spans="1:10" x14ac:dyDescent="0.35">
      <c r="A14" s="19"/>
      <c r="B14" s="21"/>
      <c r="C14" s="21"/>
      <c r="D14" s="21"/>
      <c r="E14" s="21"/>
      <c r="F14" s="59"/>
      <c r="G14" s="21"/>
      <c r="H14" s="21"/>
      <c r="I14" s="7"/>
      <c r="J14" s="50"/>
    </row>
    <row r="15" spans="1:10" x14ac:dyDescent="0.35">
      <c r="A15" s="19"/>
      <c r="B15" s="21"/>
      <c r="C15" s="21"/>
      <c r="D15" s="21"/>
      <c r="E15" s="21"/>
      <c r="F15" s="59"/>
      <c r="G15" s="21"/>
      <c r="H15" s="21"/>
      <c r="I15" s="7"/>
      <c r="J15" s="50"/>
    </row>
    <row r="16" spans="1:10" ht="18.5" x14ac:dyDescent="0.45">
      <c r="A16" s="9" t="s">
        <v>149</v>
      </c>
      <c r="J16" s="50"/>
    </row>
    <row r="17" spans="1:10" x14ac:dyDescent="0.35">
      <c r="A17" s="80" t="s">
        <v>1</v>
      </c>
      <c r="B17" s="14" t="s">
        <v>115</v>
      </c>
      <c r="C17" s="14" t="s">
        <v>3</v>
      </c>
      <c r="D17" s="14" t="s">
        <v>108</v>
      </c>
      <c r="E17" s="14" t="s">
        <v>86</v>
      </c>
      <c r="F17" s="64" t="s">
        <v>148</v>
      </c>
      <c r="G17" s="66" t="s">
        <v>7</v>
      </c>
      <c r="H17" s="14" t="s">
        <v>8</v>
      </c>
      <c r="J17" s="50"/>
    </row>
    <row r="18" spans="1:10" x14ac:dyDescent="0.35">
      <c r="A18" s="81"/>
      <c r="B18" s="3" t="s">
        <v>9</v>
      </c>
      <c r="C18" s="3" t="s">
        <v>9</v>
      </c>
      <c r="D18" s="3" t="s">
        <v>9</v>
      </c>
      <c r="E18" s="3" t="s">
        <v>9</v>
      </c>
      <c r="F18" s="3" t="s">
        <v>9</v>
      </c>
      <c r="G18" s="3" t="s">
        <v>9</v>
      </c>
      <c r="H18" s="3" t="s">
        <v>9</v>
      </c>
      <c r="J18" s="50"/>
    </row>
    <row r="19" spans="1:10" x14ac:dyDescent="0.35">
      <c r="A19" s="1" t="s">
        <v>10</v>
      </c>
      <c r="B19" s="4">
        <v>0.18768874213724759</v>
      </c>
      <c r="C19" s="4">
        <v>0.1924889066638838</v>
      </c>
      <c r="D19" s="4">
        <v>0.31367747006436736</v>
      </c>
      <c r="E19" s="4">
        <v>0.25083526132203032</v>
      </c>
      <c r="F19" s="57">
        <v>4.6404809906235352E-3</v>
      </c>
      <c r="G19" s="4">
        <v>5.0669138821847377E-2</v>
      </c>
      <c r="H19" s="4">
        <v>1</v>
      </c>
      <c r="I19" s="12"/>
      <c r="J19" s="50"/>
    </row>
    <row r="20" spans="1:10" x14ac:dyDescent="0.35">
      <c r="A20" s="1" t="s">
        <v>11</v>
      </c>
      <c r="B20" s="4">
        <v>0</v>
      </c>
      <c r="C20" s="4">
        <v>0</v>
      </c>
      <c r="D20" s="4">
        <v>0</v>
      </c>
      <c r="E20" s="4">
        <v>0</v>
      </c>
      <c r="F20" s="57">
        <v>0</v>
      </c>
      <c r="G20" s="4">
        <v>1</v>
      </c>
      <c r="H20" s="4">
        <v>1</v>
      </c>
      <c r="I20" s="12"/>
      <c r="J20" s="50"/>
    </row>
    <row r="21" spans="1:10" x14ac:dyDescent="0.35">
      <c r="A21" s="1" t="s">
        <v>12</v>
      </c>
      <c r="B21" s="4">
        <v>0.18237656159973889</v>
      </c>
      <c r="C21" s="4">
        <v>0.6154389194014942</v>
      </c>
      <c r="D21" s="4">
        <v>0.10913746010583386</v>
      </c>
      <c r="E21" s="4">
        <v>0</v>
      </c>
      <c r="F21" s="57">
        <v>0.23771711963628717</v>
      </c>
      <c r="G21" s="4">
        <v>-0.14467006074335417</v>
      </c>
      <c r="H21" s="4">
        <v>1</v>
      </c>
      <c r="I21" s="12"/>
      <c r="J21" s="50"/>
    </row>
    <row r="22" spans="1:10" x14ac:dyDescent="0.35">
      <c r="A22" s="1" t="s">
        <v>13</v>
      </c>
      <c r="B22" s="4">
        <v>0.15940753282460343</v>
      </c>
      <c r="C22" s="4">
        <v>0.36307870510966661</v>
      </c>
      <c r="D22" s="4">
        <v>0.31080847713353543</v>
      </c>
      <c r="E22" s="4">
        <v>2.0452621895320471E-2</v>
      </c>
      <c r="F22" s="57">
        <v>0.1467262696047591</v>
      </c>
      <c r="G22" s="4">
        <v>-4.7360656788508916E-4</v>
      </c>
      <c r="H22" s="4">
        <v>1</v>
      </c>
      <c r="I22" s="12"/>
      <c r="J22" s="50"/>
    </row>
    <row r="23" spans="1:10" x14ac:dyDescent="0.35">
      <c r="A23" s="1" t="s">
        <v>14</v>
      </c>
      <c r="B23" s="4">
        <v>0.19378062132085713</v>
      </c>
      <c r="C23" s="4">
        <v>0.19240036000250738</v>
      </c>
      <c r="D23" s="4">
        <v>0.37882492518777217</v>
      </c>
      <c r="E23" s="4">
        <v>0.18358391633720453</v>
      </c>
      <c r="F23" s="57">
        <v>2.1320289389383434E-2</v>
      </c>
      <c r="G23" s="4">
        <v>3.0089887762275367E-2</v>
      </c>
      <c r="H23" s="4">
        <v>1</v>
      </c>
      <c r="I23" s="12"/>
      <c r="J23" s="50"/>
    </row>
    <row r="24" spans="1:10" x14ac:dyDescent="0.35">
      <c r="A24" s="1" t="s">
        <v>15</v>
      </c>
      <c r="B24" s="4">
        <v>0.10418581596803397</v>
      </c>
      <c r="C24" s="4">
        <v>0.39398558202050399</v>
      </c>
      <c r="D24" s="4">
        <v>0.40575908269862748</v>
      </c>
      <c r="E24" s="4">
        <v>0</v>
      </c>
      <c r="F24" s="57">
        <v>0.13159254611543714</v>
      </c>
      <c r="G24" s="4">
        <v>-3.5523026802602602E-2</v>
      </c>
      <c r="H24" s="4">
        <v>1</v>
      </c>
      <c r="I24" s="12"/>
      <c r="J24" s="50"/>
    </row>
    <row r="25" spans="1:10" x14ac:dyDescent="0.35">
      <c r="A25" s="1" t="s">
        <v>16</v>
      </c>
      <c r="B25" s="4">
        <v>0.73999729243316636</v>
      </c>
      <c r="C25" s="4">
        <v>0.14878726719248456</v>
      </c>
      <c r="D25" s="4">
        <v>7.9686185002290685E-3</v>
      </c>
      <c r="E25" s="4">
        <v>0</v>
      </c>
      <c r="F25" s="57">
        <v>0</v>
      </c>
      <c r="G25" s="4">
        <v>0.10324682187411995</v>
      </c>
      <c r="H25" s="4">
        <v>1</v>
      </c>
      <c r="I25" s="7"/>
      <c r="J25" s="50"/>
    </row>
    <row r="26" spans="1:10" x14ac:dyDescent="0.35">
      <c r="A26" s="1" t="s">
        <v>17</v>
      </c>
      <c r="B26" s="4">
        <v>0</v>
      </c>
      <c r="C26" s="4">
        <v>0</v>
      </c>
      <c r="D26" s="4">
        <v>0</v>
      </c>
      <c r="E26" s="4">
        <v>0</v>
      </c>
      <c r="F26" s="57">
        <v>0</v>
      </c>
      <c r="G26" s="4">
        <v>1</v>
      </c>
      <c r="H26" s="4">
        <v>1</v>
      </c>
      <c r="I26" s="53"/>
      <c r="J26" s="50"/>
    </row>
    <row r="27" spans="1:10" x14ac:dyDescent="0.35">
      <c r="A27" s="1" t="s">
        <v>87</v>
      </c>
      <c r="B27" s="4">
        <v>0</v>
      </c>
      <c r="C27" s="4">
        <v>0</v>
      </c>
      <c r="D27" s="4">
        <v>0</v>
      </c>
      <c r="E27" s="4">
        <v>0</v>
      </c>
      <c r="F27" s="57">
        <v>0</v>
      </c>
      <c r="G27" s="4">
        <v>1</v>
      </c>
      <c r="H27" s="4">
        <v>1</v>
      </c>
      <c r="I27" s="54"/>
      <c r="J27" s="50"/>
    </row>
    <row r="28" spans="1:10" x14ac:dyDescent="0.35">
      <c r="A28" s="2" t="s">
        <v>19</v>
      </c>
      <c r="B28" s="5">
        <v>0.24587432900716694</v>
      </c>
      <c r="C28" s="5">
        <v>0.18302974925213611</v>
      </c>
      <c r="D28" s="5">
        <v>0.24261466095681161</v>
      </c>
      <c r="E28" s="5">
        <v>0.10863141950997768</v>
      </c>
      <c r="F28" s="58">
        <v>3.163424490725756E-2</v>
      </c>
      <c r="G28" s="5">
        <v>0.18821559636665017</v>
      </c>
      <c r="H28" s="5">
        <v>1</v>
      </c>
      <c r="J28" s="50"/>
    </row>
    <row r="29" spans="1:10" x14ac:dyDescent="0.35">
      <c r="A29" s="19"/>
      <c r="B29" s="21"/>
      <c r="C29" s="21"/>
      <c r="D29" s="21"/>
      <c r="E29" s="21"/>
      <c r="F29" s="59"/>
      <c r="G29" s="21"/>
      <c r="H29" s="21"/>
      <c r="J29" s="50"/>
    </row>
    <row r="30" spans="1:10" x14ac:dyDescent="0.35">
      <c r="A30" s="19"/>
      <c r="B30" s="21"/>
      <c r="C30" s="21"/>
      <c r="D30" s="21"/>
      <c r="E30" s="21"/>
      <c r="F30" s="59"/>
      <c r="G30" s="21"/>
      <c r="H30" s="21"/>
      <c r="J30" s="50"/>
    </row>
    <row r="31" spans="1:10" ht="18.5" x14ac:dyDescent="0.45">
      <c r="A31" s="9" t="s">
        <v>150</v>
      </c>
      <c r="J31" s="50"/>
    </row>
    <row r="32" spans="1:10" x14ac:dyDescent="0.35">
      <c r="A32" s="80" t="s">
        <v>1</v>
      </c>
      <c r="B32" s="14" t="s">
        <v>115</v>
      </c>
      <c r="C32" s="14" t="s">
        <v>3</v>
      </c>
      <c r="D32" s="14" t="s">
        <v>108</v>
      </c>
      <c r="E32" s="14" t="s">
        <v>86</v>
      </c>
      <c r="F32" s="64" t="s">
        <v>148</v>
      </c>
      <c r="G32" s="66" t="s">
        <v>7</v>
      </c>
      <c r="H32" s="14" t="s">
        <v>8</v>
      </c>
      <c r="J32" s="50"/>
    </row>
    <row r="33" spans="1:10" x14ac:dyDescent="0.35">
      <c r="A33" s="81"/>
      <c r="B33" s="3" t="s">
        <v>9</v>
      </c>
      <c r="C33" s="3" t="s">
        <v>9</v>
      </c>
      <c r="D33" s="3" t="s">
        <v>9</v>
      </c>
      <c r="E33" s="3" t="s">
        <v>9</v>
      </c>
      <c r="F33" s="3" t="s">
        <v>9</v>
      </c>
      <c r="G33" s="3" t="s">
        <v>9</v>
      </c>
      <c r="H33" s="3" t="s">
        <v>9</v>
      </c>
      <c r="J33" s="50"/>
    </row>
    <row r="34" spans="1:10" x14ac:dyDescent="0.35">
      <c r="A34" s="1" t="s">
        <v>10</v>
      </c>
      <c r="B34" s="4">
        <v>0.17911489606181535</v>
      </c>
      <c r="C34" s="4">
        <v>0.18847152764344913</v>
      </c>
      <c r="D34" s="4">
        <v>0.31752397990562053</v>
      </c>
      <c r="E34" s="4">
        <v>0.25809910553036364</v>
      </c>
      <c r="F34" s="57">
        <v>5.9067984396134164E-3</v>
      </c>
      <c r="G34" s="4">
        <v>5.0883692419137906E-2</v>
      </c>
      <c r="H34" s="4">
        <v>1</v>
      </c>
      <c r="I34" s="54"/>
      <c r="J34" s="50"/>
    </row>
    <row r="35" spans="1:10" x14ac:dyDescent="0.35">
      <c r="A35" s="1" t="s">
        <v>11</v>
      </c>
      <c r="B35" s="4">
        <v>0</v>
      </c>
      <c r="C35" s="4">
        <v>0</v>
      </c>
      <c r="D35" s="4">
        <v>0</v>
      </c>
      <c r="E35" s="4">
        <v>0</v>
      </c>
      <c r="F35" s="57">
        <v>0</v>
      </c>
      <c r="G35" s="4">
        <v>1</v>
      </c>
      <c r="H35" s="4">
        <v>1</v>
      </c>
      <c r="I35" s="54"/>
      <c r="J35" s="50"/>
    </row>
    <row r="36" spans="1:10" x14ac:dyDescent="0.35">
      <c r="A36" s="1" t="s">
        <v>12</v>
      </c>
      <c r="B36" s="4">
        <v>0</v>
      </c>
      <c r="C36" s="4">
        <v>0</v>
      </c>
      <c r="D36" s="4">
        <v>0.12636975791164948</v>
      </c>
      <c r="E36" s="4">
        <v>0</v>
      </c>
      <c r="F36" s="57">
        <v>2.760420991822071</v>
      </c>
      <c r="G36" s="4">
        <v>-1.8867907497337206</v>
      </c>
      <c r="H36" s="4">
        <v>1</v>
      </c>
      <c r="I36" s="54"/>
      <c r="J36" s="50"/>
    </row>
    <row r="37" spans="1:10" x14ac:dyDescent="0.35">
      <c r="A37" s="1" t="s">
        <v>13</v>
      </c>
      <c r="B37" s="4">
        <v>0.15743411364112439</v>
      </c>
      <c r="C37" s="4">
        <v>0.34513478280677645</v>
      </c>
      <c r="D37" s="4">
        <v>0.34342114062176543</v>
      </c>
      <c r="E37" s="4">
        <v>1.9098967923623058E-2</v>
      </c>
      <c r="F37" s="57">
        <v>0.13414445374857895</v>
      </c>
      <c r="G37" s="4">
        <v>7.66541258131703E-4</v>
      </c>
      <c r="H37" s="4">
        <v>1</v>
      </c>
      <c r="I37" s="54"/>
      <c r="J37" s="50"/>
    </row>
    <row r="38" spans="1:10" x14ac:dyDescent="0.35">
      <c r="A38" s="1" t="s">
        <v>14</v>
      </c>
      <c r="B38" s="4">
        <v>0.18527779120018573</v>
      </c>
      <c r="C38" s="4">
        <v>0.18679586074254559</v>
      </c>
      <c r="D38" s="4">
        <v>0.37516121033387023</v>
      </c>
      <c r="E38" s="4">
        <v>0.18680360733722273</v>
      </c>
      <c r="F38" s="57">
        <v>2.1564666151810588E-2</v>
      </c>
      <c r="G38" s="4">
        <v>4.439686423436514E-2</v>
      </c>
      <c r="H38" s="4">
        <v>1</v>
      </c>
      <c r="I38" s="54"/>
      <c r="J38" s="50"/>
    </row>
    <row r="39" spans="1:10" x14ac:dyDescent="0.35">
      <c r="A39" s="1" t="s">
        <v>15</v>
      </c>
      <c r="B39" s="4">
        <v>0.10469512505868629</v>
      </c>
      <c r="C39" s="4">
        <v>0.38222276571712127</v>
      </c>
      <c r="D39" s="4">
        <v>0.43971300487697756</v>
      </c>
      <c r="E39" s="4">
        <v>0</v>
      </c>
      <c r="F39" s="57">
        <v>0.10678011324963801</v>
      </c>
      <c r="G39" s="4">
        <v>-3.3411008902423135E-2</v>
      </c>
      <c r="H39" s="4">
        <v>1</v>
      </c>
      <c r="I39" s="54"/>
      <c r="J39" s="50"/>
    </row>
    <row r="40" spans="1:10" x14ac:dyDescent="0.35">
      <c r="A40" s="1" t="s">
        <v>16</v>
      </c>
      <c r="B40" s="4">
        <v>0.70831055573651491</v>
      </c>
      <c r="C40" s="4">
        <v>0.18039395933905772</v>
      </c>
      <c r="D40" s="4">
        <v>1.2494024117553808E-2</v>
      </c>
      <c r="E40" s="4">
        <v>0</v>
      </c>
      <c r="F40" s="57">
        <v>0</v>
      </c>
      <c r="G40" s="4">
        <v>9.8801460806873617E-2</v>
      </c>
      <c r="H40" s="4">
        <v>1</v>
      </c>
      <c r="I40" s="54"/>
      <c r="J40" s="50"/>
    </row>
    <row r="41" spans="1:10" x14ac:dyDescent="0.35">
      <c r="A41" s="1" t="s">
        <v>17</v>
      </c>
      <c r="B41" s="4">
        <v>0</v>
      </c>
      <c r="C41" s="4">
        <v>0</v>
      </c>
      <c r="D41" s="4">
        <v>0</v>
      </c>
      <c r="E41" s="4">
        <v>0</v>
      </c>
      <c r="F41" s="57">
        <v>0</v>
      </c>
      <c r="G41" s="4">
        <v>1</v>
      </c>
      <c r="H41" s="4">
        <v>1</v>
      </c>
      <c r="I41" s="54"/>
      <c r="J41" s="50"/>
    </row>
    <row r="42" spans="1:10" x14ac:dyDescent="0.35">
      <c r="A42" s="1" t="s">
        <v>87</v>
      </c>
      <c r="B42" s="4">
        <v>0</v>
      </c>
      <c r="C42" s="4">
        <v>0</v>
      </c>
      <c r="D42" s="4">
        <v>0</v>
      </c>
      <c r="E42" s="4">
        <v>0</v>
      </c>
      <c r="F42" s="57">
        <v>0</v>
      </c>
      <c r="G42" s="4">
        <v>1</v>
      </c>
      <c r="H42" s="4">
        <v>1</v>
      </c>
      <c r="I42" s="54"/>
      <c r="J42" s="50"/>
    </row>
    <row r="43" spans="1:10" x14ac:dyDescent="0.35">
      <c r="A43" s="2" t="s">
        <v>19</v>
      </c>
      <c r="B43" s="5">
        <v>0.23990423380213818</v>
      </c>
      <c r="C43" s="5">
        <v>0.17757150152098355</v>
      </c>
      <c r="D43" s="5">
        <v>0.23914344517729449</v>
      </c>
      <c r="E43" s="5">
        <v>0.10814893853959501</v>
      </c>
      <c r="F43" s="58">
        <v>2.8010070399280378E-2</v>
      </c>
      <c r="G43" s="5">
        <v>0.20722181056070837</v>
      </c>
      <c r="H43" s="5">
        <v>1</v>
      </c>
      <c r="I43" s="54"/>
      <c r="J43" s="50"/>
    </row>
    <row r="44" spans="1:10" x14ac:dyDescent="0.35">
      <c r="A44" s="19"/>
      <c r="J44" s="50"/>
    </row>
    <row r="45" spans="1:10" x14ac:dyDescent="0.35">
      <c r="A45" s="19"/>
      <c r="J45" s="50"/>
    </row>
    <row r="46" spans="1:10" ht="18.5" x14ac:dyDescent="0.45">
      <c r="A46" s="9" t="s">
        <v>151</v>
      </c>
      <c r="J46" s="50"/>
    </row>
    <row r="47" spans="1:10" x14ac:dyDescent="0.35">
      <c r="A47" s="80" t="s">
        <v>1</v>
      </c>
      <c r="B47" s="14" t="s">
        <v>115</v>
      </c>
      <c r="C47" s="14" t="s">
        <v>3</v>
      </c>
      <c r="D47" s="14" t="s">
        <v>108</v>
      </c>
      <c r="E47" s="14" t="s">
        <v>86</v>
      </c>
      <c r="F47" s="64" t="s">
        <v>148</v>
      </c>
      <c r="G47" s="66" t="s">
        <v>7</v>
      </c>
      <c r="H47" s="14" t="s">
        <v>8</v>
      </c>
      <c r="J47" s="50"/>
    </row>
    <row r="48" spans="1:10" x14ac:dyDescent="0.35">
      <c r="A48" s="81"/>
      <c r="B48" s="3" t="s">
        <v>9</v>
      </c>
      <c r="C48" s="3" t="s">
        <v>9</v>
      </c>
      <c r="D48" s="3" t="s">
        <v>9</v>
      </c>
      <c r="E48" s="3" t="s">
        <v>9</v>
      </c>
      <c r="F48" s="3" t="s">
        <v>9</v>
      </c>
      <c r="G48" s="3" t="s">
        <v>9</v>
      </c>
      <c r="H48" s="3" t="s">
        <v>9</v>
      </c>
    </row>
    <row r="49" spans="1:9" x14ac:dyDescent="0.35">
      <c r="A49" s="1" t="s">
        <v>10</v>
      </c>
      <c r="B49" s="4">
        <v>0.17559153673102254</v>
      </c>
      <c r="C49" s="65">
        <v>0.20753126507117942</v>
      </c>
      <c r="D49" s="4">
        <v>0.31623366605460046</v>
      </c>
      <c r="E49" s="4">
        <v>0.25413665138715685</v>
      </c>
      <c r="F49" s="57">
        <v>8.2602447951054658E-3</v>
      </c>
      <c r="G49" s="4">
        <v>3.824663596093527E-2</v>
      </c>
      <c r="H49" s="4">
        <v>1</v>
      </c>
    </row>
    <row r="50" spans="1:9" x14ac:dyDescent="0.35">
      <c r="A50" s="1" t="s">
        <v>11</v>
      </c>
      <c r="B50" s="4">
        <v>0</v>
      </c>
      <c r="C50" s="4">
        <v>0.32750539165426745</v>
      </c>
      <c r="D50" s="4">
        <v>0</v>
      </c>
      <c r="E50" s="4">
        <v>0</v>
      </c>
      <c r="F50" s="57">
        <v>0</v>
      </c>
      <c r="G50" s="4">
        <v>1</v>
      </c>
      <c r="H50" s="4">
        <v>1</v>
      </c>
    </row>
    <row r="51" spans="1:9" x14ac:dyDescent="0.35">
      <c r="A51" s="1" t="s">
        <v>12</v>
      </c>
      <c r="B51" s="4">
        <v>0</v>
      </c>
      <c r="C51" s="4">
        <v>0</v>
      </c>
      <c r="D51" s="4">
        <v>1.0381275953189883</v>
      </c>
      <c r="E51" s="4">
        <v>0</v>
      </c>
      <c r="F51" s="57">
        <v>3.6038127595318987</v>
      </c>
      <c r="G51" s="4">
        <v>-3.6419403548508873</v>
      </c>
      <c r="H51" s="4">
        <v>1</v>
      </c>
    </row>
    <row r="52" spans="1:9" x14ac:dyDescent="0.35">
      <c r="A52" s="1" t="s">
        <v>13</v>
      </c>
      <c r="B52" s="4">
        <v>0.13038589862826858</v>
      </c>
      <c r="C52" s="4">
        <v>4.8731957906309434E-5</v>
      </c>
      <c r="D52" s="4">
        <v>0.37934174333218923</v>
      </c>
      <c r="E52" s="4">
        <v>1.7329157329420496E-2</v>
      </c>
      <c r="F52" s="57">
        <v>0.13548434571133197</v>
      </c>
      <c r="G52" s="4">
        <v>-3.701937801947557E-4</v>
      </c>
      <c r="H52" s="4">
        <v>1</v>
      </c>
    </row>
    <row r="53" spans="1:9" x14ac:dyDescent="0.35">
      <c r="A53" s="1" t="s">
        <v>14</v>
      </c>
      <c r="B53" s="4">
        <v>0.18350276144719271</v>
      </c>
      <c r="C53" s="4">
        <v>0.11095493853659424</v>
      </c>
      <c r="D53" s="4">
        <v>0.37982260097633253</v>
      </c>
      <c r="E53" s="4">
        <v>0.1998648067248133</v>
      </c>
      <c r="F53" s="57">
        <v>2.1003236591823182E-2</v>
      </c>
      <c r="G53" s="4">
        <v>2.4140966484228608E-2</v>
      </c>
      <c r="H53" s="4">
        <v>1</v>
      </c>
    </row>
    <row r="54" spans="1:9" x14ac:dyDescent="0.35">
      <c r="A54" s="1" t="s">
        <v>15</v>
      </c>
      <c r="B54" s="4">
        <v>7.9864050437792961E-2</v>
      </c>
      <c r="C54" s="4">
        <v>17.121125428452299</v>
      </c>
      <c r="D54" s="4">
        <v>0.43319032036229144</v>
      </c>
      <c r="E54" s="4">
        <v>0</v>
      </c>
      <c r="F54" s="57">
        <v>0.11298361638109194</v>
      </c>
      <c r="G54" s="4">
        <v>-3.092599845856427E-2</v>
      </c>
      <c r="H54" s="4">
        <v>1</v>
      </c>
    </row>
    <row r="55" spans="1:9" x14ac:dyDescent="0.35">
      <c r="A55" s="1" t="s">
        <v>16</v>
      </c>
      <c r="B55" s="4">
        <v>0.77081819065935053</v>
      </c>
      <c r="C55" s="4">
        <v>2.1682794512660204E-2</v>
      </c>
      <c r="D55" s="4">
        <v>1.0386039194625442E-2</v>
      </c>
      <c r="E55" s="4">
        <v>0</v>
      </c>
      <c r="F55" s="57">
        <v>0</v>
      </c>
      <c r="G55" s="4">
        <v>8.9514035869697764E-2</v>
      </c>
      <c r="H55" s="4">
        <v>1</v>
      </c>
    </row>
    <row r="56" spans="1:9" x14ac:dyDescent="0.35">
      <c r="A56" s="1" t="s">
        <v>17</v>
      </c>
      <c r="B56" s="4">
        <v>0</v>
      </c>
      <c r="C56" s="4">
        <v>0.48888039599312083</v>
      </c>
      <c r="D56" s="4">
        <v>0</v>
      </c>
      <c r="E56" s="4">
        <v>0</v>
      </c>
      <c r="F56" s="57">
        <v>0</v>
      </c>
      <c r="G56" s="4">
        <v>1</v>
      </c>
      <c r="H56" s="4">
        <v>1</v>
      </c>
    </row>
    <row r="57" spans="1:9" x14ac:dyDescent="0.35">
      <c r="A57" s="1" t="s">
        <v>87</v>
      </c>
      <c r="B57" s="4">
        <v>0</v>
      </c>
      <c r="C57" s="4">
        <v>0</v>
      </c>
      <c r="D57" s="4">
        <v>0</v>
      </c>
      <c r="E57" s="4">
        <v>0</v>
      </c>
      <c r="F57" s="57">
        <v>0</v>
      </c>
      <c r="G57" s="4">
        <v>1</v>
      </c>
      <c r="H57" s="4">
        <v>1</v>
      </c>
      <c r="I57" s="54"/>
    </row>
    <row r="58" spans="1:9" x14ac:dyDescent="0.35">
      <c r="A58" s="2" t="s">
        <v>19</v>
      </c>
      <c r="B58" s="5">
        <v>0.24264063033777367</v>
      </c>
      <c r="C58" s="5">
        <v>0.17261226876227961</v>
      </c>
      <c r="D58" s="5">
        <v>0.24446466111528903</v>
      </c>
      <c r="E58" s="5">
        <v>0.11370895872358566</v>
      </c>
      <c r="F58" s="58">
        <v>2.8371878715428126E-2</v>
      </c>
      <c r="G58" s="5">
        <v>0.19820160234564388</v>
      </c>
      <c r="H58" s="5">
        <v>1</v>
      </c>
    </row>
    <row r="59" spans="1:9" x14ac:dyDescent="0.35">
      <c r="A59" s="19"/>
      <c r="H59" s="55"/>
    </row>
    <row r="60" spans="1:9" x14ac:dyDescent="0.35">
      <c r="A60" s="19"/>
    </row>
    <row r="61" spans="1:9" ht="18.5" x14ac:dyDescent="0.45">
      <c r="A61" s="9" t="s">
        <v>152</v>
      </c>
    </row>
    <row r="62" spans="1:9" x14ac:dyDescent="0.35">
      <c r="A62" s="80" t="s">
        <v>1</v>
      </c>
      <c r="B62" s="14" t="s">
        <v>115</v>
      </c>
      <c r="C62" s="14" t="s">
        <v>3</v>
      </c>
      <c r="D62" s="14" t="s">
        <v>108</v>
      </c>
      <c r="E62" s="14" t="s">
        <v>86</v>
      </c>
      <c r="F62" s="64" t="s">
        <v>148</v>
      </c>
      <c r="G62" s="66" t="s">
        <v>7</v>
      </c>
      <c r="H62" s="14" t="s">
        <v>8</v>
      </c>
    </row>
    <row r="63" spans="1:9" x14ac:dyDescent="0.35">
      <c r="A63" s="81"/>
      <c r="B63" s="3" t="s">
        <v>9</v>
      </c>
      <c r="C63" s="3" t="s">
        <v>9</v>
      </c>
      <c r="D63" s="3" t="s">
        <v>9</v>
      </c>
      <c r="E63" s="3" t="s">
        <v>9</v>
      </c>
      <c r="F63" s="3" t="s">
        <v>9</v>
      </c>
      <c r="G63" s="3" t="s">
        <v>9</v>
      </c>
      <c r="H63" s="3" t="s">
        <v>9</v>
      </c>
    </row>
    <row r="64" spans="1:9" x14ac:dyDescent="0.35">
      <c r="A64" s="1" t="s">
        <v>10</v>
      </c>
      <c r="B64" s="4">
        <v>0.17766671750272445</v>
      </c>
      <c r="C64" s="4">
        <v>0.19856617650309094</v>
      </c>
      <c r="D64" s="4">
        <v>0.30524555098360895</v>
      </c>
      <c r="E64" s="4">
        <v>0.25864699677593594</v>
      </c>
      <c r="F64" s="57">
        <v>1.0750969433216739E-2</v>
      </c>
      <c r="G64" s="4">
        <v>4.9123588801422952E-2</v>
      </c>
      <c r="H64" s="4">
        <v>1</v>
      </c>
    </row>
    <row r="65" spans="1:9" x14ac:dyDescent="0.35">
      <c r="A65" s="1" t="s">
        <v>11</v>
      </c>
      <c r="B65" s="4">
        <v>0</v>
      </c>
      <c r="C65" s="4">
        <v>0</v>
      </c>
      <c r="D65" s="4">
        <v>0</v>
      </c>
      <c r="E65" s="4">
        <v>0</v>
      </c>
      <c r="F65" s="57">
        <v>0</v>
      </c>
      <c r="G65" s="4">
        <v>1</v>
      </c>
      <c r="H65" s="4">
        <v>1</v>
      </c>
    </row>
    <row r="66" spans="1:9" x14ac:dyDescent="0.35">
      <c r="A66" s="1" t="s">
        <v>12</v>
      </c>
      <c r="B66" s="4">
        <v>0</v>
      </c>
      <c r="C66" s="4">
        <v>0</v>
      </c>
      <c r="D66" s="4">
        <v>0.11490950876185005</v>
      </c>
      <c r="E66" s="4">
        <v>0</v>
      </c>
      <c r="F66" s="57">
        <v>2.1861246768170064</v>
      </c>
      <c r="G66" s="4">
        <v>-1.3010341855788567</v>
      </c>
      <c r="H66" s="4">
        <v>1</v>
      </c>
    </row>
    <row r="67" spans="1:9" x14ac:dyDescent="0.35">
      <c r="A67" s="1" t="s">
        <v>13</v>
      </c>
      <c r="B67" s="4">
        <v>0.14220243183932252</v>
      </c>
      <c r="C67" s="4">
        <v>0.35790788851053557</v>
      </c>
      <c r="D67" s="4">
        <v>0.33314144939267071</v>
      </c>
      <c r="E67" s="4">
        <v>2.0197188004028647E-2</v>
      </c>
      <c r="F67" s="57">
        <v>0.14725662488871755</v>
      </c>
      <c r="G67" s="4">
        <v>-7.055826352750246E-4</v>
      </c>
      <c r="H67" s="4">
        <v>1</v>
      </c>
    </row>
    <row r="68" spans="1:9" x14ac:dyDescent="0.35">
      <c r="A68" s="1" t="s">
        <v>14</v>
      </c>
      <c r="B68" s="4">
        <v>0.18384032401965958</v>
      </c>
      <c r="C68" s="4">
        <v>0.19452681857741458</v>
      </c>
      <c r="D68" s="4">
        <v>0.37798733816535429</v>
      </c>
      <c r="E68" s="4">
        <v>0.19799773425170142</v>
      </c>
      <c r="F68" s="57">
        <v>2.0810921433596755E-2</v>
      </c>
      <c r="G68" s="4">
        <v>2.4836863552273363E-2</v>
      </c>
      <c r="H68" s="4">
        <v>1</v>
      </c>
    </row>
    <row r="69" spans="1:9" x14ac:dyDescent="0.35">
      <c r="A69" s="1" t="s">
        <v>15</v>
      </c>
      <c r="B69" s="4">
        <v>0.11796309671803877</v>
      </c>
      <c r="C69" s="4">
        <v>0.33278532035635189</v>
      </c>
      <c r="D69" s="4">
        <v>0.47697162658193981</v>
      </c>
      <c r="E69" s="4">
        <v>0</v>
      </c>
      <c r="F69" s="57">
        <v>0.14611422639272834</v>
      </c>
      <c r="G69" s="4">
        <v>-7.3834270049058806E-2</v>
      </c>
      <c r="H69" s="4">
        <v>1</v>
      </c>
    </row>
    <row r="70" spans="1:9" x14ac:dyDescent="0.35">
      <c r="A70" s="1" t="s">
        <v>16</v>
      </c>
      <c r="B70" s="4">
        <v>0.73129504509405741</v>
      </c>
      <c r="C70" s="4">
        <v>0.13816458928347083</v>
      </c>
      <c r="D70" s="4">
        <v>9.197310476483915E-3</v>
      </c>
      <c r="E70" s="4">
        <v>0</v>
      </c>
      <c r="F70" s="57">
        <v>0</v>
      </c>
      <c r="G70" s="4">
        <v>0.12134305514598782</v>
      </c>
      <c r="H70" s="4">
        <v>1</v>
      </c>
    </row>
    <row r="71" spans="1:9" x14ac:dyDescent="0.35">
      <c r="A71" s="1" t="s">
        <v>17</v>
      </c>
      <c r="B71" s="4">
        <v>0</v>
      </c>
      <c r="C71" s="4">
        <v>0</v>
      </c>
      <c r="D71" s="4">
        <v>0</v>
      </c>
      <c r="E71" s="4">
        <v>0</v>
      </c>
      <c r="F71" s="57">
        <v>0</v>
      </c>
      <c r="G71" s="4">
        <v>1</v>
      </c>
      <c r="H71" s="4">
        <v>1</v>
      </c>
    </row>
    <row r="72" spans="1:9" x14ac:dyDescent="0.35">
      <c r="A72" s="1" t="s">
        <v>87</v>
      </c>
      <c r="B72" s="4">
        <v>0</v>
      </c>
      <c r="C72" s="4">
        <v>0</v>
      </c>
      <c r="D72" s="4">
        <v>0</v>
      </c>
      <c r="E72" s="4">
        <v>0</v>
      </c>
      <c r="F72" s="57">
        <v>0</v>
      </c>
      <c r="G72" s="4">
        <v>1</v>
      </c>
      <c r="H72" s="4">
        <v>1</v>
      </c>
      <c r="I72" s="54"/>
    </row>
    <row r="73" spans="1:9" x14ac:dyDescent="0.35">
      <c r="A73" s="2" t="s">
        <v>19</v>
      </c>
      <c r="B73" s="5">
        <v>0.22724964225612054</v>
      </c>
      <c r="C73" s="5">
        <v>0.16380386213155182</v>
      </c>
      <c r="D73" s="5">
        <v>0.22355241951200228</v>
      </c>
      <c r="E73" s="5">
        <v>0.11060235140694573</v>
      </c>
      <c r="F73" s="58">
        <v>2.6838023315305676E-2</v>
      </c>
      <c r="G73" s="5">
        <v>0.24795370137807396</v>
      </c>
      <c r="H73" s="5">
        <v>1</v>
      </c>
    </row>
    <row r="74" spans="1:9" x14ac:dyDescent="0.35">
      <c r="A74" s="19"/>
    </row>
    <row r="75" spans="1:9" x14ac:dyDescent="0.35">
      <c r="A75" s="19"/>
    </row>
    <row r="76" spans="1:9" ht="18.5" x14ac:dyDescent="0.45">
      <c r="A76" s="9" t="s">
        <v>153</v>
      </c>
    </row>
    <row r="77" spans="1:9" x14ac:dyDescent="0.35">
      <c r="A77" s="80" t="s">
        <v>1</v>
      </c>
      <c r="B77" s="14" t="s">
        <v>115</v>
      </c>
      <c r="C77" s="14" t="s">
        <v>3</v>
      </c>
      <c r="D77" s="14" t="s">
        <v>108</v>
      </c>
      <c r="E77" s="14" t="s">
        <v>86</v>
      </c>
      <c r="F77" s="64" t="s">
        <v>148</v>
      </c>
      <c r="G77" s="66" t="s">
        <v>7</v>
      </c>
      <c r="H77" s="14" t="s">
        <v>8</v>
      </c>
    </row>
    <row r="78" spans="1:9" x14ac:dyDescent="0.35">
      <c r="A78" s="81"/>
      <c r="B78" s="3" t="s">
        <v>9</v>
      </c>
      <c r="C78" s="3" t="s">
        <v>9</v>
      </c>
      <c r="D78" s="3" t="s">
        <v>9</v>
      </c>
      <c r="E78" s="3" t="s">
        <v>9</v>
      </c>
      <c r="F78" s="3" t="s">
        <v>9</v>
      </c>
      <c r="G78" s="3" t="s">
        <v>9</v>
      </c>
      <c r="H78" s="3" t="s">
        <v>9</v>
      </c>
    </row>
    <row r="79" spans="1:9" x14ac:dyDescent="0.35">
      <c r="A79" s="1" t="s">
        <v>10</v>
      </c>
      <c r="B79" s="4">
        <v>0.17520191401746413</v>
      </c>
      <c r="C79" s="4">
        <v>0.19849347598003245</v>
      </c>
      <c r="D79" s="4">
        <v>0.30831298469676349</v>
      </c>
      <c r="E79" s="4">
        <v>0.25383725460646989</v>
      </c>
      <c r="F79" s="57">
        <v>1.3976205266182222E-2</v>
      </c>
      <c r="G79" s="4">
        <v>5.0178165433087861E-2</v>
      </c>
      <c r="H79" s="4">
        <v>1</v>
      </c>
    </row>
    <row r="80" spans="1:9" x14ac:dyDescent="0.35">
      <c r="A80" s="1" t="s">
        <v>11</v>
      </c>
      <c r="B80" s="4">
        <v>0</v>
      </c>
      <c r="C80" s="4">
        <v>0</v>
      </c>
      <c r="D80" s="4">
        <v>0</v>
      </c>
      <c r="E80" s="4">
        <v>0</v>
      </c>
      <c r="F80" s="57">
        <v>0</v>
      </c>
      <c r="G80" s="4">
        <v>1</v>
      </c>
      <c r="H80" s="4">
        <v>1</v>
      </c>
    </row>
    <row r="81" spans="1:9" x14ac:dyDescent="0.35">
      <c r="A81" s="1" t="s">
        <v>12</v>
      </c>
      <c r="B81" s="4">
        <v>0</v>
      </c>
      <c r="C81" s="4">
        <v>0</v>
      </c>
      <c r="D81" s="4">
        <v>0.98960910440376038</v>
      </c>
      <c r="E81" s="4">
        <v>0</v>
      </c>
      <c r="F81" s="57">
        <v>0</v>
      </c>
      <c r="G81" s="4">
        <v>1.0390895596239597E-2</v>
      </c>
      <c r="H81" s="4">
        <v>1</v>
      </c>
    </row>
    <row r="82" spans="1:9" x14ac:dyDescent="0.35">
      <c r="A82" s="1" t="s">
        <v>13</v>
      </c>
      <c r="B82" s="4">
        <v>0.15390440334815714</v>
      </c>
      <c r="C82" s="4">
        <v>0.35488934442969361</v>
      </c>
      <c r="D82" s="4">
        <v>0.31863234082855812</v>
      </c>
      <c r="E82" s="4">
        <v>2.1801519718916446E-2</v>
      </c>
      <c r="F82" s="57">
        <v>0.14963730001968831</v>
      </c>
      <c r="G82" s="4">
        <v>1.1350916549864077E-3</v>
      </c>
      <c r="H82" s="4">
        <v>1</v>
      </c>
    </row>
    <row r="83" spans="1:9" x14ac:dyDescent="0.35">
      <c r="A83" s="1" t="s">
        <v>14</v>
      </c>
      <c r="B83" s="4">
        <v>0.1801139979121838</v>
      </c>
      <c r="C83" s="4">
        <v>0.1868685202550868</v>
      </c>
      <c r="D83" s="4">
        <v>0.37261299496116213</v>
      </c>
      <c r="E83" s="4">
        <v>0.20048098680518903</v>
      </c>
      <c r="F83" s="57">
        <v>1.9850548753406506E-2</v>
      </c>
      <c r="G83" s="4">
        <v>4.0072951312971748E-2</v>
      </c>
      <c r="H83" s="4">
        <v>1</v>
      </c>
    </row>
    <row r="84" spans="1:9" x14ac:dyDescent="0.35">
      <c r="A84" s="1" t="s">
        <v>15</v>
      </c>
      <c r="B84" s="4">
        <v>0.10535129400056338</v>
      </c>
      <c r="C84" s="4">
        <v>0.4146322664354215</v>
      </c>
      <c r="D84" s="4">
        <v>0.39115517311503628</v>
      </c>
      <c r="E84" s="4">
        <v>0</v>
      </c>
      <c r="F84" s="57">
        <v>0.14396769931967118</v>
      </c>
      <c r="G84" s="4">
        <v>-5.5106432870692335E-2</v>
      </c>
      <c r="H84" s="4">
        <v>1</v>
      </c>
    </row>
    <row r="85" spans="1:9" x14ac:dyDescent="0.35">
      <c r="A85" s="1" t="s">
        <v>16</v>
      </c>
      <c r="B85" s="4">
        <v>0.77611968894324757</v>
      </c>
      <c r="C85" s="4">
        <v>0.11817691742541739</v>
      </c>
      <c r="D85" s="4">
        <v>6.1539178548788015E-3</v>
      </c>
      <c r="E85" s="4">
        <v>0</v>
      </c>
      <c r="F85" s="57">
        <v>0</v>
      </c>
      <c r="G85" s="4">
        <v>9.9549475776456231E-2</v>
      </c>
      <c r="H85" s="4">
        <v>1</v>
      </c>
    </row>
    <row r="86" spans="1:9" x14ac:dyDescent="0.35">
      <c r="A86" s="1" t="s">
        <v>17</v>
      </c>
      <c r="B86" s="4">
        <v>0</v>
      </c>
      <c r="C86" s="4">
        <v>0</v>
      </c>
      <c r="D86" s="4">
        <v>0</v>
      </c>
      <c r="E86" s="4">
        <v>0</v>
      </c>
      <c r="F86" s="57">
        <v>0</v>
      </c>
      <c r="G86" s="4">
        <v>1</v>
      </c>
      <c r="H86" s="4">
        <v>1</v>
      </c>
      <c r="I86" s="7"/>
    </row>
    <row r="87" spans="1:9" x14ac:dyDescent="0.35">
      <c r="A87" s="1" t="s">
        <v>87</v>
      </c>
      <c r="B87" s="4">
        <v>0</v>
      </c>
      <c r="C87" s="4">
        <v>0</v>
      </c>
      <c r="D87" s="4">
        <v>0</v>
      </c>
      <c r="E87" s="4">
        <v>0</v>
      </c>
      <c r="F87" s="57">
        <v>0</v>
      </c>
      <c r="G87" s="4">
        <v>1</v>
      </c>
      <c r="H87" s="4">
        <v>1</v>
      </c>
      <c r="I87" s="54"/>
    </row>
    <row r="88" spans="1:9" x14ac:dyDescent="0.35">
      <c r="A88" s="2" t="s">
        <v>19</v>
      </c>
      <c r="B88" s="5">
        <v>0.23463318670531655</v>
      </c>
      <c r="C88" s="5">
        <v>0.15231393948080832</v>
      </c>
      <c r="D88" s="5">
        <v>0.20990695315750219</v>
      </c>
      <c r="E88" s="5">
        <v>0.10735979373156475</v>
      </c>
      <c r="F88" s="58">
        <v>2.5442790269518744E-2</v>
      </c>
      <c r="G88" s="5">
        <v>0.27034333665528948</v>
      </c>
      <c r="H88" s="5">
        <v>1</v>
      </c>
    </row>
    <row r="89" spans="1:9" x14ac:dyDescent="0.35">
      <c r="A89" s="19"/>
    </row>
    <row r="90" spans="1:9" x14ac:dyDescent="0.35">
      <c r="A90" s="19"/>
    </row>
    <row r="91" spans="1:9" ht="18.5" x14ac:dyDescent="0.45">
      <c r="A91" s="9" t="s">
        <v>154</v>
      </c>
    </row>
    <row r="92" spans="1:9" x14ac:dyDescent="0.35">
      <c r="A92" s="80" t="s">
        <v>1</v>
      </c>
      <c r="B92" s="14" t="s">
        <v>115</v>
      </c>
      <c r="C92" s="14" t="s">
        <v>3</v>
      </c>
      <c r="D92" s="14" t="s">
        <v>108</v>
      </c>
      <c r="E92" s="14" t="s">
        <v>86</v>
      </c>
      <c r="F92" s="64" t="s">
        <v>148</v>
      </c>
      <c r="G92" s="66" t="s">
        <v>7</v>
      </c>
      <c r="H92" s="14" t="s">
        <v>8</v>
      </c>
    </row>
    <row r="93" spans="1:9" x14ac:dyDescent="0.35">
      <c r="A93" s="81"/>
      <c r="B93" s="3" t="s">
        <v>9</v>
      </c>
      <c r="C93" s="3" t="s">
        <v>9</v>
      </c>
      <c r="D93" s="3" t="s">
        <v>9</v>
      </c>
      <c r="E93" s="3" t="s">
        <v>9</v>
      </c>
      <c r="F93" s="3" t="s">
        <v>9</v>
      </c>
      <c r="G93" s="3" t="s">
        <v>9</v>
      </c>
      <c r="H93" s="3" t="s">
        <v>9</v>
      </c>
    </row>
    <row r="94" spans="1:9" x14ac:dyDescent="0.35">
      <c r="A94" s="1" t="s">
        <v>10</v>
      </c>
      <c r="B94" s="4">
        <v>0.17101235826042041</v>
      </c>
      <c r="C94" s="4">
        <v>0.2298466692461433</v>
      </c>
      <c r="D94" s="4">
        <v>0.30449075245228052</v>
      </c>
      <c r="E94" s="4">
        <v>0.2349915560426962</v>
      </c>
      <c r="F94" s="57">
        <v>2.9346420509593137E-2</v>
      </c>
      <c r="G94" s="4">
        <v>3.0312243488866433E-2</v>
      </c>
      <c r="H94" s="4">
        <v>1</v>
      </c>
    </row>
    <row r="95" spans="1:9" x14ac:dyDescent="0.35">
      <c r="A95" s="1" t="s">
        <v>11</v>
      </c>
      <c r="B95" s="4">
        <v>0</v>
      </c>
      <c r="C95" s="4">
        <v>0</v>
      </c>
      <c r="D95" s="4">
        <v>0</v>
      </c>
      <c r="E95" s="4">
        <v>0</v>
      </c>
      <c r="F95" s="57">
        <v>0</v>
      </c>
      <c r="G95" s="4">
        <v>1</v>
      </c>
      <c r="H95" s="4">
        <v>1</v>
      </c>
    </row>
    <row r="96" spans="1:9" x14ac:dyDescent="0.35">
      <c r="A96" s="1" t="s">
        <v>12</v>
      </c>
      <c r="B96" s="4">
        <v>0</v>
      </c>
      <c r="C96" s="4">
        <v>0</v>
      </c>
      <c r="D96" s="4">
        <v>2.7775463155848123E-2</v>
      </c>
      <c r="E96" s="4">
        <v>0</v>
      </c>
      <c r="F96" s="57">
        <v>2.0937144126878318</v>
      </c>
      <c r="G96" s="4">
        <v>-1.1214898758436798</v>
      </c>
      <c r="H96" s="4">
        <v>1</v>
      </c>
    </row>
    <row r="97" spans="1:9" x14ac:dyDescent="0.35">
      <c r="A97" s="1" t="s">
        <v>13</v>
      </c>
      <c r="B97" s="4">
        <v>0.15067847218462194</v>
      </c>
      <c r="C97" s="4">
        <v>0.34865166629613753</v>
      </c>
      <c r="D97" s="4">
        <v>0.33394031409191638</v>
      </c>
      <c r="E97" s="4">
        <v>2.3119038359634966E-2</v>
      </c>
      <c r="F97" s="57">
        <v>0.14400809939936113</v>
      </c>
      <c r="G97" s="4">
        <v>-3.9759033167196622E-4</v>
      </c>
      <c r="H97" s="4">
        <v>1</v>
      </c>
    </row>
    <row r="98" spans="1:9" x14ac:dyDescent="0.35">
      <c r="A98" s="1" t="s">
        <v>14</v>
      </c>
      <c r="B98" s="4">
        <v>0.1873544587018548</v>
      </c>
      <c r="C98" s="4">
        <v>0.19800149323949817</v>
      </c>
      <c r="D98" s="4">
        <v>0.37905265228284174</v>
      </c>
      <c r="E98" s="4">
        <v>0.21153491656619391</v>
      </c>
      <c r="F98" s="57">
        <v>1.8172142623757617E-2</v>
      </c>
      <c r="G98" s="4">
        <v>5.8843365858537496E-3</v>
      </c>
      <c r="H98" s="4">
        <v>1</v>
      </c>
    </row>
    <row r="99" spans="1:9" x14ac:dyDescent="0.35">
      <c r="A99" s="1" t="s">
        <v>15</v>
      </c>
      <c r="B99" s="4">
        <v>0.12846604249020868</v>
      </c>
      <c r="C99" s="4">
        <v>0.44604843143743855</v>
      </c>
      <c r="D99" s="4">
        <v>0.35412850252371925</v>
      </c>
      <c r="E99" s="4">
        <v>0</v>
      </c>
      <c r="F99" s="57">
        <v>0.12993363022105017</v>
      </c>
      <c r="G99" s="4">
        <v>-5.8576606672416674E-2</v>
      </c>
      <c r="H99" s="4">
        <v>1</v>
      </c>
    </row>
    <row r="100" spans="1:9" x14ac:dyDescent="0.35">
      <c r="A100" s="1" t="s">
        <v>16</v>
      </c>
      <c r="B100" s="4">
        <v>0.7584088396432378</v>
      </c>
      <c r="C100" s="4">
        <v>0.10240770870653899</v>
      </c>
      <c r="D100" s="4">
        <v>1.250400902485616E-2</v>
      </c>
      <c r="E100" s="4">
        <v>0</v>
      </c>
      <c r="F100" s="57">
        <v>0</v>
      </c>
      <c r="G100" s="4">
        <v>0.12667944262536701</v>
      </c>
      <c r="H100" s="4">
        <v>1</v>
      </c>
    </row>
    <row r="101" spans="1:9" x14ac:dyDescent="0.35">
      <c r="A101" s="1" t="s">
        <v>17</v>
      </c>
      <c r="B101" s="4">
        <v>0</v>
      </c>
      <c r="C101" s="4">
        <v>0</v>
      </c>
      <c r="D101" s="4">
        <v>0</v>
      </c>
      <c r="E101" s="4">
        <v>0</v>
      </c>
      <c r="F101" s="57">
        <v>0</v>
      </c>
      <c r="G101" s="4">
        <v>1</v>
      </c>
      <c r="H101" s="4">
        <v>1</v>
      </c>
    </row>
    <row r="102" spans="1:9" x14ac:dyDescent="0.35">
      <c r="A102" s="1" t="s">
        <v>87</v>
      </c>
      <c r="B102" s="4">
        <v>0</v>
      </c>
      <c r="C102" s="4">
        <v>0</v>
      </c>
      <c r="D102" s="4">
        <v>0</v>
      </c>
      <c r="E102" s="4">
        <v>0</v>
      </c>
      <c r="F102" s="57">
        <v>0</v>
      </c>
      <c r="G102" s="4">
        <v>1</v>
      </c>
      <c r="H102" s="4">
        <v>1</v>
      </c>
      <c r="I102" s="54"/>
    </row>
    <row r="103" spans="1:9" x14ac:dyDescent="0.35">
      <c r="A103" s="2" t="s">
        <v>19</v>
      </c>
      <c r="B103" s="5">
        <v>0.23289985547589898</v>
      </c>
      <c r="C103" s="5">
        <v>0.15838146154579166</v>
      </c>
      <c r="D103" s="5">
        <v>0.21321105242385721</v>
      </c>
      <c r="E103" s="5">
        <v>0.10927089534843341</v>
      </c>
      <c r="F103" s="58">
        <v>2.6803158603885248E-2</v>
      </c>
      <c r="G103" s="5">
        <v>0.2594335766021334</v>
      </c>
      <c r="H103" s="5">
        <v>1</v>
      </c>
    </row>
    <row r="104" spans="1:9" x14ac:dyDescent="0.35">
      <c r="A104" s="19"/>
    </row>
    <row r="105" spans="1:9" x14ac:dyDescent="0.35">
      <c r="A105" s="19"/>
    </row>
    <row r="106" spans="1:9" ht="18.5" x14ac:dyDescent="0.45">
      <c r="A106" s="9" t="s">
        <v>155</v>
      </c>
    </row>
    <row r="107" spans="1:9" x14ac:dyDescent="0.35">
      <c r="A107" s="80" t="s">
        <v>1</v>
      </c>
      <c r="B107" s="14" t="s">
        <v>115</v>
      </c>
      <c r="C107" s="14" t="s">
        <v>3</v>
      </c>
      <c r="D107" s="14" t="s">
        <v>108</v>
      </c>
      <c r="E107" s="14" t="s">
        <v>86</v>
      </c>
      <c r="F107" s="64" t="s">
        <v>148</v>
      </c>
      <c r="G107" s="66" t="s">
        <v>7</v>
      </c>
      <c r="H107" s="14" t="s">
        <v>8</v>
      </c>
    </row>
    <row r="108" spans="1:9" x14ac:dyDescent="0.35">
      <c r="A108" s="81"/>
      <c r="B108" s="3" t="s">
        <v>9</v>
      </c>
      <c r="C108" s="3" t="s">
        <v>9</v>
      </c>
      <c r="D108" s="3" t="s">
        <v>9</v>
      </c>
      <c r="E108" s="3" t="s">
        <v>9</v>
      </c>
      <c r="F108" s="62" t="s">
        <v>9</v>
      </c>
      <c r="G108" s="67" t="s">
        <v>9</v>
      </c>
      <c r="H108" s="3" t="s">
        <v>9</v>
      </c>
    </row>
    <row r="109" spans="1:9" x14ac:dyDescent="0.35">
      <c r="A109" s="1" t="s">
        <v>10</v>
      </c>
      <c r="B109" s="4">
        <v>0.17756651952666935</v>
      </c>
      <c r="C109" s="4">
        <v>0.20038645402662872</v>
      </c>
      <c r="D109" s="4">
        <v>0.3090998246007528</v>
      </c>
      <c r="E109" s="4">
        <v>0.25475352308000399</v>
      </c>
      <c r="F109" s="57">
        <v>1.3123097734656884E-2</v>
      </c>
      <c r="G109" s="4">
        <v>5.8193678765945139E-2</v>
      </c>
      <c r="H109" s="4">
        <v>1</v>
      </c>
      <c r="I109" s="54"/>
    </row>
    <row r="110" spans="1:9" x14ac:dyDescent="0.35">
      <c r="A110" s="1" t="s">
        <v>11</v>
      </c>
      <c r="B110" s="4">
        <v>0</v>
      </c>
      <c r="C110" s="4">
        <v>0</v>
      </c>
      <c r="D110" s="4">
        <v>0</v>
      </c>
      <c r="E110" s="4">
        <v>0</v>
      </c>
      <c r="F110" s="57">
        <v>0</v>
      </c>
      <c r="G110" s="4">
        <v>1</v>
      </c>
      <c r="H110" s="4">
        <v>1</v>
      </c>
      <c r="I110" s="54"/>
    </row>
    <row r="111" spans="1:9" x14ac:dyDescent="0.35">
      <c r="A111" s="1" t="s">
        <v>12</v>
      </c>
      <c r="B111" s="4">
        <v>0</v>
      </c>
      <c r="C111" s="4">
        <v>0</v>
      </c>
      <c r="D111" s="4">
        <v>-0.27892805801703607</v>
      </c>
      <c r="E111" s="4">
        <v>0</v>
      </c>
      <c r="F111" s="57">
        <v>2.4418005878945221</v>
      </c>
      <c r="G111" s="4">
        <v>1.2789280580170361</v>
      </c>
      <c r="H111" s="4">
        <v>1</v>
      </c>
      <c r="I111" s="54"/>
    </row>
    <row r="112" spans="1:9" x14ac:dyDescent="0.35">
      <c r="A112" s="1" t="s">
        <v>13</v>
      </c>
      <c r="B112" s="4">
        <v>0.13438638694659244</v>
      </c>
      <c r="C112" s="4">
        <v>0.36143002090276771</v>
      </c>
      <c r="D112" s="4">
        <v>0.33040613786901957</v>
      </c>
      <c r="E112" s="4">
        <v>2.0836646336507857E-2</v>
      </c>
      <c r="F112" s="57">
        <v>0.15227124214164833</v>
      </c>
      <c r="G112" s="4">
        <v>0.15294080794511239</v>
      </c>
      <c r="H112" s="4">
        <v>1</v>
      </c>
      <c r="I112" s="54"/>
    </row>
    <row r="113" spans="1:9" x14ac:dyDescent="0.35">
      <c r="A113" s="1" t="s">
        <v>14</v>
      </c>
      <c r="B113" s="4">
        <v>0.17871974509372238</v>
      </c>
      <c r="C113" s="4">
        <v>0.18693487058719788</v>
      </c>
      <c r="D113" s="4">
        <v>0.364420841387601</v>
      </c>
      <c r="E113" s="4">
        <v>0.20017491909499074</v>
      </c>
      <c r="F113" s="57">
        <v>1.9322284289286739E-2</v>
      </c>
      <c r="G113" s="4">
        <v>6.9749623836488084E-2</v>
      </c>
      <c r="H113" s="4">
        <v>1</v>
      </c>
      <c r="I113" s="54"/>
    </row>
    <row r="114" spans="1:9" x14ac:dyDescent="0.35">
      <c r="A114" s="1" t="s">
        <v>15</v>
      </c>
      <c r="B114" s="4">
        <v>8.7412211425017927E-2</v>
      </c>
      <c r="C114" s="4">
        <v>0.39023321352595841</v>
      </c>
      <c r="D114" s="4">
        <v>0.39081956968761827</v>
      </c>
      <c r="E114" s="4">
        <v>0</v>
      </c>
      <c r="F114" s="57">
        <v>0.16096176612910587</v>
      </c>
      <c r="G114" s="4">
        <v>0.13153500536140539</v>
      </c>
      <c r="H114" s="4">
        <v>1</v>
      </c>
      <c r="I114" s="54"/>
    </row>
    <row r="115" spans="1:9" x14ac:dyDescent="0.35">
      <c r="A115" s="1" t="s">
        <v>16</v>
      </c>
      <c r="B115" s="4">
        <v>0.74366515230035801</v>
      </c>
      <c r="C115" s="4">
        <v>0.13818945067218935</v>
      </c>
      <c r="D115" s="4">
        <v>1.2088300124923563E-2</v>
      </c>
      <c r="E115" s="4">
        <v>0</v>
      </c>
      <c r="F115" s="57">
        <v>0</v>
      </c>
      <c r="G115" s="4">
        <v>0.10605709690252908</v>
      </c>
      <c r="H115" s="4">
        <v>1</v>
      </c>
      <c r="I115" s="54"/>
    </row>
    <row r="116" spans="1:9" x14ac:dyDescent="0.35">
      <c r="A116" s="1" t="s">
        <v>17</v>
      </c>
      <c r="B116" s="4">
        <v>0</v>
      </c>
      <c r="C116" s="4">
        <v>0</v>
      </c>
      <c r="D116" s="4">
        <v>0</v>
      </c>
      <c r="E116" s="4">
        <v>0</v>
      </c>
      <c r="F116" s="57">
        <v>0</v>
      </c>
      <c r="G116" s="4">
        <v>1</v>
      </c>
      <c r="H116" s="4">
        <v>1</v>
      </c>
      <c r="I116" s="54"/>
    </row>
    <row r="117" spans="1:9" x14ac:dyDescent="0.35">
      <c r="A117" s="1" t="s">
        <v>87</v>
      </c>
      <c r="B117" s="4">
        <v>0</v>
      </c>
      <c r="C117" s="4">
        <v>0</v>
      </c>
      <c r="D117" s="4">
        <v>0</v>
      </c>
      <c r="E117" s="4">
        <v>0</v>
      </c>
      <c r="F117" s="57">
        <v>0</v>
      </c>
      <c r="G117" s="4">
        <v>1</v>
      </c>
      <c r="H117" s="4">
        <v>1</v>
      </c>
      <c r="I117" s="54"/>
    </row>
    <row r="118" spans="1:9" x14ac:dyDescent="0.35">
      <c r="A118" s="2" t="s">
        <v>19</v>
      </c>
      <c r="B118" s="5">
        <v>0.21841672981470123</v>
      </c>
      <c r="C118" s="5">
        <v>0.15824234555457883</v>
      </c>
      <c r="D118" s="5">
        <v>0.21443112874759176</v>
      </c>
      <c r="E118" s="5">
        <v>0.10933476319207686</v>
      </c>
      <c r="F118" s="58">
        <v>2.6671656748227801E-2</v>
      </c>
      <c r="G118" s="5">
        <v>0.29957503269105124</v>
      </c>
      <c r="H118" s="5">
        <v>1</v>
      </c>
    </row>
    <row r="119" spans="1:9" x14ac:dyDescent="0.35">
      <c r="A119" s="19"/>
    </row>
    <row r="120" spans="1:9" x14ac:dyDescent="0.35">
      <c r="A120" s="19"/>
    </row>
    <row r="121" spans="1:9" ht="18.5" x14ac:dyDescent="0.45">
      <c r="A121" s="9" t="s">
        <v>156</v>
      </c>
    </row>
    <row r="122" spans="1:9" x14ac:dyDescent="0.35">
      <c r="A122" s="80" t="s">
        <v>1</v>
      </c>
      <c r="B122" s="14" t="s">
        <v>115</v>
      </c>
      <c r="C122" s="14" t="s">
        <v>3</v>
      </c>
      <c r="D122" s="14" t="s">
        <v>108</v>
      </c>
      <c r="E122" s="14" t="s">
        <v>86</v>
      </c>
      <c r="F122" s="61" t="s">
        <v>148</v>
      </c>
      <c r="G122" s="66" t="s">
        <v>7</v>
      </c>
      <c r="H122" s="14" t="s">
        <v>8</v>
      </c>
    </row>
    <row r="123" spans="1:9" x14ac:dyDescent="0.35">
      <c r="A123" s="81"/>
      <c r="B123" s="3" t="s">
        <v>9</v>
      </c>
      <c r="C123" s="3" t="s">
        <v>9</v>
      </c>
      <c r="D123" s="3" t="s">
        <v>9</v>
      </c>
      <c r="E123" s="3" t="s">
        <v>9</v>
      </c>
      <c r="F123" s="62" t="s">
        <v>9</v>
      </c>
      <c r="G123" s="67" t="s">
        <v>9</v>
      </c>
      <c r="H123" s="3" t="s">
        <v>9</v>
      </c>
    </row>
    <row r="124" spans="1:9" x14ac:dyDescent="0.35">
      <c r="A124" s="1" t="s">
        <v>10</v>
      </c>
      <c r="B124" s="4">
        <v>0.17844200619674072</v>
      </c>
      <c r="C124" s="4">
        <v>0.19640611364882124</v>
      </c>
      <c r="D124" s="4">
        <v>0.30510016115438959</v>
      </c>
      <c r="E124" s="4">
        <v>0.26778225614787998</v>
      </c>
      <c r="F124" s="57">
        <v>7.0873738850878564E-3</v>
      </c>
      <c r="G124" s="4">
        <v>5.226946285216847E-2</v>
      </c>
      <c r="H124" s="4">
        <v>1</v>
      </c>
      <c r="I124" s="54"/>
    </row>
    <row r="125" spans="1:9" x14ac:dyDescent="0.35">
      <c r="A125" s="1" t="s">
        <v>11</v>
      </c>
      <c r="B125" s="4">
        <v>0</v>
      </c>
      <c r="C125" s="4">
        <v>0</v>
      </c>
      <c r="D125" s="4">
        <v>0</v>
      </c>
      <c r="E125" s="4">
        <v>0</v>
      </c>
      <c r="F125" s="57">
        <v>0</v>
      </c>
      <c r="G125" s="4">
        <v>1</v>
      </c>
      <c r="H125" s="4">
        <v>1</v>
      </c>
      <c r="I125" s="54"/>
    </row>
    <row r="126" spans="1:9" x14ac:dyDescent="0.35">
      <c r="A126" s="1" t="s">
        <v>12</v>
      </c>
      <c r="B126" s="4">
        <v>0</v>
      </c>
      <c r="C126" s="4">
        <v>0</v>
      </c>
      <c r="D126" s="4">
        <v>0</v>
      </c>
      <c r="E126" s="4">
        <v>0</v>
      </c>
      <c r="F126" s="57">
        <v>1.1801470588235292</v>
      </c>
      <c r="G126" s="4">
        <v>1</v>
      </c>
      <c r="H126" s="4">
        <v>1</v>
      </c>
      <c r="I126" s="54"/>
    </row>
    <row r="127" spans="1:9" x14ac:dyDescent="0.35">
      <c r="A127" s="1" t="s">
        <v>13</v>
      </c>
      <c r="B127" s="4">
        <v>0.15169125435509076</v>
      </c>
      <c r="C127" s="4">
        <v>0.34007064400439935</v>
      </c>
      <c r="D127" s="4">
        <v>0.32634556935324255</v>
      </c>
      <c r="E127" s="4">
        <v>1.9306329695698139E-2</v>
      </c>
      <c r="F127" s="57">
        <v>0.16152036003777456</v>
      </c>
      <c r="G127" s="4">
        <v>0.1625862025915692</v>
      </c>
      <c r="H127" s="4">
        <v>1</v>
      </c>
      <c r="I127" s="54"/>
    </row>
    <row r="128" spans="1:9" x14ac:dyDescent="0.35">
      <c r="A128" s="1" t="s">
        <v>14</v>
      </c>
      <c r="B128" s="4">
        <v>0.1868623767065207</v>
      </c>
      <c r="C128" s="4">
        <v>0.19608913861630317</v>
      </c>
      <c r="D128" s="4">
        <v>0.37705314883795432</v>
      </c>
      <c r="E128" s="4">
        <v>0.20624132796593525</v>
      </c>
      <c r="F128" s="57">
        <v>2.121037483635194E-2</v>
      </c>
      <c r="G128" s="4">
        <v>3.3754007873286578E-2</v>
      </c>
      <c r="H128" s="4">
        <v>1</v>
      </c>
      <c r="I128" s="54"/>
    </row>
    <row r="129" spans="1:9" x14ac:dyDescent="0.35">
      <c r="A129" s="1" t="s">
        <v>15</v>
      </c>
      <c r="B129" s="4">
        <v>4.7360091550915868E-2</v>
      </c>
      <c r="C129" s="4">
        <v>0.25887814899762107</v>
      </c>
      <c r="D129" s="4">
        <v>0.23442841793377403</v>
      </c>
      <c r="E129" s="4">
        <v>0</v>
      </c>
      <c r="F129" s="57">
        <v>8.8157895439160985E-2</v>
      </c>
      <c r="G129" s="4">
        <v>0.45933334151768906</v>
      </c>
      <c r="H129" s="4">
        <v>1</v>
      </c>
      <c r="I129" s="54"/>
    </row>
    <row r="130" spans="1:9" x14ac:dyDescent="0.35">
      <c r="A130" s="1" t="s">
        <v>16</v>
      </c>
      <c r="B130" s="4">
        <v>0.71465802724413552</v>
      </c>
      <c r="C130" s="4">
        <v>0.14673456462685605</v>
      </c>
      <c r="D130" s="4">
        <v>9.2164711344441558E-3</v>
      </c>
      <c r="E130" s="4">
        <v>0</v>
      </c>
      <c r="F130" s="57">
        <v>0</v>
      </c>
      <c r="G130" s="4">
        <v>0.12939093699456422</v>
      </c>
      <c r="H130" s="4">
        <v>1</v>
      </c>
      <c r="I130" s="54"/>
    </row>
    <row r="131" spans="1:9" x14ac:dyDescent="0.35">
      <c r="A131" s="1" t="s">
        <v>17</v>
      </c>
      <c r="B131" s="4">
        <v>0</v>
      </c>
      <c r="C131" s="4">
        <v>0</v>
      </c>
      <c r="D131" s="4">
        <v>0</v>
      </c>
      <c r="E131" s="4">
        <v>0</v>
      </c>
      <c r="F131" s="57">
        <v>0</v>
      </c>
      <c r="G131" s="4">
        <v>1</v>
      </c>
      <c r="H131" s="4">
        <v>1</v>
      </c>
      <c r="I131" s="54"/>
    </row>
    <row r="132" spans="1:9" x14ac:dyDescent="0.35">
      <c r="A132" s="1" t="s">
        <v>87</v>
      </c>
      <c r="B132" s="4">
        <v>0</v>
      </c>
      <c r="C132" s="4">
        <v>0</v>
      </c>
      <c r="D132" s="4">
        <v>0</v>
      </c>
      <c r="E132" s="4">
        <v>0</v>
      </c>
      <c r="F132" s="57">
        <v>0</v>
      </c>
      <c r="G132" s="4">
        <v>1</v>
      </c>
      <c r="H132" s="4">
        <v>1</v>
      </c>
      <c r="I132" s="54"/>
    </row>
    <row r="133" spans="1:9" x14ac:dyDescent="0.35">
      <c r="A133" s="2" t="s">
        <v>19</v>
      </c>
      <c r="B133" s="5">
        <v>0.21799420418337151</v>
      </c>
      <c r="C133" s="5">
        <v>0.1576419118896969</v>
      </c>
      <c r="D133" s="5">
        <v>0.20949690782550034</v>
      </c>
      <c r="E133" s="5">
        <v>0.10569953819179589</v>
      </c>
      <c r="F133" s="58">
        <v>2.8376553830006871E-2</v>
      </c>
      <c r="G133" s="5">
        <v>0.30916743790963547</v>
      </c>
      <c r="H133" s="5">
        <v>1</v>
      </c>
    </row>
    <row r="134" spans="1:9" x14ac:dyDescent="0.35">
      <c r="A134" s="19"/>
    </row>
    <row r="135" spans="1:9" x14ac:dyDescent="0.35">
      <c r="A135" s="19"/>
    </row>
    <row r="136" spans="1:9" ht="18.5" x14ac:dyDescent="0.45">
      <c r="A136" s="9" t="s">
        <v>157</v>
      </c>
    </row>
    <row r="137" spans="1:9" x14ac:dyDescent="0.35">
      <c r="A137" s="80" t="s">
        <v>1</v>
      </c>
      <c r="B137" s="14" t="s">
        <v>115</v>
      </c>
      <c r="C137" s="14" t="s">
        <v>3</v>
      </c>
      <c r="D137" s="14" t="s">
        <v>108</v>
      </c>
      <c r="E137" s="14" t="s">
        <v>86</v>
      </c>
      <c r="F137" s="64" t="s">
        <v>148</v>
      </c>
      <c r="G137" s="66" t="s">
        <v>7</v>
      </c>
      <c r="H137" s="14" t="s">
        <v>8</v>
      </c>
    </row>
    <row r="138" spans="1:9" x14ac:dyDescent="0.35">
      <c r="A138" s="81"/>
      <c r="B138" s="3" t="s">
        <v>9</v>
      </c>
      <c r="C138" s="3" t="s">
        <v>9</v>
      </c>
      <c r="D138" s="3" t="s">
        <v>9</v>
      </c>
      <c r="E138" s="3" t="s">
        <v>9</v>
      </c>
      <c r="F138" s="62"/>
      <c r="G138" s="67" t="s">
        <v>9</v>
      </c>
      <c r="H138" s="3" t="s">
        <v>9</v>
      </c>
    </row>
    <row r="139" spans="1:9" x14ac:dyDescent="0.35">
      <c r="A139" s="1" t="s">
        <v>10</v>
      </c>
      <c r="B139" s="4">
        <v>0.17698495178301488</v>
      </c>
      <c r="C139" s="4">
        <v>0.2028367778760044</v>
      </c>
      <c r="D139" s="4">
        <v>0.30985258707409685</v>
      </c>
      <c r="E139" s="4">
        <v>0.26694329320106636</v>
      </c>
      <c r="F139" s="57">
        <v>6.7061460089885274E-3</v>
      </c>
      <c r="G139" s="4">
        <v>4.3382390065817469E-2</v>
      </c>
      <c r="H139" s="4">
        <v>1</v>
      </c>
      <c r="I139" s="54"/>
    </row>
    <row r="140" spans="1:9" x14ac:dyDescent="0.35">
      <c r="A140" s="1" t="s">
        <v>98</v>
      </c>
      <c r="B140" s="4">
        <v>0</v>
      </c>
      <c r="C140" s="4">
        <v>0</v>
      </c>
      <c r="D140" s="4">
        <v>0</v>
      </c>
      <c r="E140" s="4">
        <v>0</v>
      </c>
      <c r="F140" s="57">
        <v>0</v>
      </c>
      <c r="G140" s="4">
        <v>1</v>
      </c>
      <c r="H140" s="4">
        <v>1</v>
      </c>
      <c r="I140" s="54"/>
    </row>
    <row r="141" spans="1:9" x14ac:dyDescent="0.35">
      <c r="A141" s="1" t="s">
        <v>12</v>
      </c>
      <c r="B141" s="4">
        <v>0</v>
      </c>
      <c r="C141" s="4">
        <v>0</v>
      </c>
      <c r="D141" s="4">
        <v>0</v>
      </c>
      <c r="E141" s="4">
        <v>0</v>
      </c>
      <c r="F141" s="57">
        <v>0.8211573766951048</v>
      </c>
      <c r="G141" s="4">
        <v>1</v>
      </c>
      <c r="H141" s="4">
        <v>1</v>
      </c>
      <c r="I141" s="54"/>
    </row>
    <row r="142" spans="1:9" x14ac:dyDescent="0.35">
      <c r="A142" s="1" t="s">
        <v>13</v>
      </c>
      <c r="B142" s="4">
        <v>0.13935723248257548</v>
      </c>
      <c r="C142" s="4">
        <v>0.34114388734462592</v>
      </c>
      <c r="D142" s="4">
        <v>0.33896519227761718</v>
      </c>
      <c r="E142" s="4">
        <v>1.843535455634205E-2</v>
      </c>
      <c r="F142" s="57">
        <v>0.16248054907481602</v>
      </c>
      <c r="G142" s="4">
        <v>0.16209833333883936</v>
      </c>
      <c r="H142" s="4">
        <v>1</v>
      </c>
      <c r="I142" s="54"/>
    </row>
    <row r="143" spans="1:9" x14ac:dyDescent="0.35">
      <c r="A143" s="1" t="s">
        <v>14</v>
      </c>
      <c r="B143" s="4">
        <v>0.18420923569093731</v>
      </c>
      <c r="C143" s="4">
        <v>0.19240869788007398</v>
      </c>
      <c r="D143" s="4">
        <v>0.3702821873519197</v>
      </c>
      <c r="E143" s="4">
        <v>0.19608180208205608</v>
      </c>
      <c r="F143" s="57">
        <v>2.2713005456179831E-2</v>
      </c>
      <c r="G143" s="4">
        <v>5.7018076995012969E-2</v>
      </c>
      <c r="H143" s="4">
        <v>1</v>
      </c>
      <c r="I143" s="54"/>
    </row>
    <row r="144" spans="1:9" x14ac:dyDescent="0.35">
      <c r="A144" s="1" t="s">
        <v>15</v>
      </c>
      <c r="B144" s="4">
        <v>5.8900085119867461E-2</v>
      </c>
      <c r="C144" s="4">
        <v>0.51229857225092323</v>
      </c>
      <c r="D144" s="4">
        <v>0.31279506175603533</v>
      </c>
      <c r="E144" s="4">
        <v>0</v>
      </c>
      <c r="F144" s="57">
        <v>0.10496986791135995</v>
      </c>
      <c r="G144" s="4">
        <v>0.11600628087317398</v>
      </c>
      <c r="H144" s="4">
        <v>1</v>
      </c>
      <c r="I144" s="54"/>
    </row>
    <row r="145" spans="1:9" x14ac:dyDescent="0.35">
      <c r="A145" s="1" t="s">
        <v>16</v>
      </c>
      <c r="B145" s="4">
        <v>0.7228992274475009</v>
      </c>
      <c r="C145" s="4">
        <v>0.14142771370078455</v>
      </c>
      <c r="D145" s="4">
        <v>1.5786643169913732E-2</v>
      </c>
      <c r="E145" s="4">
        <v>0</v>
      </c>
      <c r="F145" s="57">
        <v>0</v>
      </c>
      <c r="G145" s="4">
        <v>0.11988641568180083</v>
      </c>
      <c r="H145" s="4">
        <v>1</v>
      </c>
      <c r="I145" s="54"/>
    </row>
    <row r="146" spans="1:9" x14ac:dyDescent="0.35">
      <c r="A146" s="1" t="s">
        <v>17</v>
      </c>
      <c r="B146" s="4">
        <v>0</v>
      </c>
      <c r="C146" s="4">
        <v>0</v>
      </c>
      <c r="D146" s="4">
        <v>0</v>
      </c>
      <c r="E146" s="4">
        <v>0</v>
      </c>
      <c r="F146" s="57">
        <v>0</v>
      </c>
      <c r="G146" s="4">
        <v>1</v>
      </c>
      <c r="H146" s="4">
        <v>1</v>
      </c>
      <c r="I146" s="54"/>
    </row>
    <row r="147" spans="1:9" x14ac:dyDescent="0.35">
      <c r="A147" s="1" t="s">
        <v>87</v>
      </c>
      <c r="B147" s="4">
        <v>0</v>
      </c>
      <c r="C147" s="4">
        <v>0</v>
      </c>
      <c r="D147" s="4">
        <v>0</v>
      </c>
      <c r="E147" s="4">
        <v>0</v>
      </c>
      <c r="F147" s="57">
        <v>0</v>
      </c>
      <c r="G147" s="4">
        <v>1</v>
      </c>
      <c r="H147" s="4">
        <v>1</v>
      </c>
      <c r="I147" s="54"/>
    </row>
    <row r="148" spans="1:9" x14ac:dyDescent="0.35">
      <c r="A148" s="2" t="s">
        <v>19</v>
      </c>
      <c r="B148" s="5">
        <v>0.21792014359975975</v>
      </c>
      <c r="C148" s="5">
        <v>0.16265140028849498</v>
      </c>
      <c r="D148" s="5">
        <v>0.21696963685680029</v>
      </c>
      <c r="E148" s="5">
        <v>0.1036814161538525</v>
      </c>
      <c r="F148" s="63"/>
      <c r="G148" s="5">
        <v>0.29877740310109263</v>
      </c>
      <c r="H148" s="5">
        <v>1</v>
      </c>
    </row>
    <row r="149" spans="1:9" x14ac:dyDescent="0.35">
      <c r="A149" s="19"/>
    </row>
    <row r="150" spans="1:9" x14ac:dyDescent="0.35">
      <c r="A150" s="19"/>
    </row>
    <row r="151" spans="1:9" ht="18.5" x14ac:dyDescent="0.45">
      <c r="A151" s="9" t="s">
        <v>158</v>
      </c>
    </row>
    <row r="152" spans="1:9" x14ac:dyDescent="0.35">
      <c r="A152" s="80" t="s">
        <v>1</v>
      </c>
      <c r="B152" s="14" t="s">
        <v>115</v>
      </c>
      <c r="C152" s="14" t="s">
        <v>3</v>
      </c>
      <c r="D152" s="14" t="s">
        <v>108</v>
      </c>
      <c r="E152" s="14" t="s">
        <v>86</v>
      </c>
      <c r="F152" s="64" t="s">
        <v>148</v>
      </c>
      <c r="G152" s="66" t="s">
        <v>7</v>
      </c>
      <c r="H152" s="14" t="s">
        <v>8</v>
      </c>
    </row>
    <row r="153" spans="1:9" x14ac:dyDescent="0.35">
      <c r="A153" s="81"/>
      <c r="B153" s="3" t="s">
        <v>9</v>
      </c>
      <c r="C153" s="3" t="s">
        <v>9</v>
      </c>
      <c r="D153" s="3" t="s">
        <v>9</v>
      </c>
      <c r="E153" s="3" t="s">
        <v>9</v>
      </c>
      <c r="F153" s="3" t="s">
        <v>9</v>
      </c>
      <c r="G153" s="3" t="s">
        <v>9</v>
      </c>
      <c r="H153" s="3" t="s">
        <v>9</v>
      </c>
    </row>
    <row r="154" spans="1:9" x14ac:dyDescent="0.35">
      <c r="A154" s="1" t="s">
        <v>10</v>
      </c>
      <c r="B154" s="4">
        <v>0.17494714442501139</v>
      </c>
      <c r="C154" s="4">
        <v>0.18980094039240122</v>
      </c>
      <c r="D154" s="4">
        <v>0.31603232635856471</v>
      </c>
      <c r="E154" s="4">
        <v>0.27044227367884077</v>
      </c>
      <c r="F154" s="57">
        <v>5.2060465160614494E-3</v>
      </c>
      <c r="G154" s="4">
        <v>4.8777315145181951E-2</v>
      </c>
      <c r="H154" s="4">
        <v>1</v>
      </c>
      <c r="I154" s="54"/>
    </row>
    <row r="155" spans="1:9" x14ac:dyDescent="0.35">
      <c r="A155" s="1" t="s">
        <v>11</v>
      </c>
      <c r="B155" s="4">
        <v>0</v>
      </c>
      <c r="C155" s="4">
        <v>0</v>
      </c>
      <c r="D155" s="4">
        <v>0</v>
      </c>
      <c r="E155" s="4">
        <v>0</v>
      </c>
      <c r="F155" s="57">
        <v>0</v>
      </c>
      <c r="G155" s="4">
        <v>1</v>
      </c>
      <c r="H155" s="4">
        <v>1</v>
      </c>
      <c r="I155" s="54"/>
    </row>
    <row r="156" spans="1:9" x14ac:dyDescent="0.35">
      <c r="A156" s="1" t="s">
        <v>12</v>
      </c>
      <c r="B156" s="4">
        <v>0</v>
      </c>
      <c r="C156" s="4">
        <v>0</v>
      </c>
      <c r="D156" s="4">
        <v>0</v>
      </c>
      <c r="E156" s="4">
        <v>0</v>
      </c>
      <c r="F156" s="57">
        <v>0.75618196523514669</v>
      </c>
      <c r="G156" s="4">
        <v>1</v>
      </c>
      <c r="H156" s="4">
        <v>1</v>
      </c>
      <c r="I156" s="54"/>
    </row>
    <row r="157" spans="1:9" x14ac:dyDescent="0.35">
      <c r="A157" s="1" t="s">
        <v>13</v>
      </c>
      <c r="B157" s="4">
        <v>0.13781933143169375</v>
      </c>
      <c r="C157" s="4">
        <v>0.32799425331579118</v>
      </c>
      <c r="D157" s="4">
        <v>0.37572688826369072</v>
      </c>
      <c r="E157" s="4">
        <v>1.8085149436560762E-2</v>
      </c>
      <c r="F157" s="57">
        <v>0.14089496061909521</v>
      </c>
      <c r="G157" s="4">
        <v>0.14037437755226356</v>
      </c>
      <c r="H157" s="4">
        <v>1</v>
      </c>
      <c r="I157" s="54"/>
    </row>
    <row r="158" spans="1:9" x14ac:dyDescent="0.35">
      <c r="A158" s="1" t="s">
        <v>14</v>
      </c>
      <c r="B158" s="4">
        <v>0.18829713134938694</v>
      </c>
      <c r="C158" s="4">
        <v>0.1939221889862611</v>
      </c>
      <c r="D158" s="4">
        <v>0.37806317901527708</v>
      </c>
      <c r="E158" s="4">
        <v>0.20441199014938757</v>
      </c>
      <c r="F158" s="57">
        <v>2.0836637668363831E-2</v>
      </c>
      <c r="G158" s="4">
        <v>3.5305510499687318E-2</v>
      </c>
      <c r="H158" s="4">
        <v>1</v>
      </c>
      <c r="I158" s="54"/>
    </row>
    <row r="159" spans="1:9" x14ac:dyDescent="0.35">
      <c r="A159" s="1" t="s">
        <v>15</v>
      </c>
      <c r="B159" s="4">
        <v>8.5578317942681476E-2</v>
      </c>
      <c r="C159" s="4">
        <v>0.3819010192160327</v>
      </c>
      <c r="D159" s="4">
        <v>0.44484864291049786</v>
      </c>
      <c r="E159" s="4">
        <v>0</v>
      </c>
      <c r="F159" s="57">
        <v>0.11564594025890022</v>
      </c>
      <c r="G159" s="4">
        <v>8.7672019930787937E-2</v>
      </c>
      <c r="H159" s="4">
        <v>1</v>
      </c>
      <c r="I159" s="54"/>
    </row>
    <row r="160" spans="1:9" x14ac:dyDescent="0.35">
      <c r="A160" s="1" t="s">
        <v>16</v>
      </c>
      <c r="B160" s="4">
        <v>0.72809216198076654</v>
      </c>
      <c r="C160" s="4">
        <v>0.13426070969576104</v>
      </c>
      <c r="D160" s="4">
        <v>1.3625531651329301E-2</v>
      </c>
      <c r="E160" s="4">
        <v>0</v>
      </c>
      <c r="F160" s="57">
        <v>0</v>
      </c>
      <c r="G160" s="4">
        <v>0.12402159667214316</v>
      </c>
      <c r="H160" s="4">
        <v>1</v>
      </c>
      <c r="I160" s="54"/>
    </row>
    <row r="161" spans="1:9" x14ac:dyDescent="0.35">
      <c r="A161" s="1" t="s">
        <v>17</v>
      </c>
      <c r="B161" s="4">
        <v>0</v>
      </c>
      <c r="C161" s="4">
        <v>0</v>
      </c>
      <c r="D161" s="4">
        <v>0</v>
      </c>
      <c r="E161" s="4">
        <v>0</v>
      </c>
      <c r="F161" s="57">
        <v>0</v>
      </c>
      <c r="G161" s="4">
        <v>1</v>
      </c>
      <c r="H161" s="4">
        <v>1</v>
      </c>
      <c r="I161" s="54"/>
    </row>
    <row r="162" spans="1:9" x14ac:dyDescent="0.35">
      <c r="A162" s="1" t="s">
        <v>87</v>
      </c>
      <c r="B162" s="4">
        <v>0</v>
      </c>
      <c r="C162" s="4">
        <v>0</v>
      </c>
      <c r="D162" s="4">
        <v>0</v>
      </c>
      <c r="E162" s="4">
        <v>0</v>
      </c>
      <c r="F162" s="57">
        <v>0</v>
      </c>
      <c r="G162" s="4">
        <v>1</v>
      </c>
      <c r="H162" s="4">
        <v>1</v>
      </c>
      <c r="I162" s="54"/>
    </row>
    <row r="163" spans="1:9" x14ac:dyDescent="0.35">
      <c r="A163" s="2" t="s">
        <v>19</v>
      </c>
      <c r="B163" s="5">
        <v>0.23019391589864305</v>
      </c>
      <c r="C163" s="5">
        <v>0.16650504794961082</v>
      </c>
      <c r="D163" s="5">
        <v>0.23689949086810574</v>
      </c>
      <c r="E163" s="5">
        <v>0.10961386509603617</v>
      </c>
      <c r="F163" s="58">
        <v>2.9706035603709827E-2</v>
      </c>
      <c r="G163" s="5">
        <v>0.25678768018760428</v>
      </c>
      <c r="H163" s="5">
        <v>1</v>
      </c>
    </row>
    <row r="164" spans="1:9" x14ac:dyDescent="0.35">
      <c r="A164" s="19"/>
    </row>
    <row r="165" spans="1:9" x14ac:dyDescent="0.35">
      <c r="A165" s="19"/>
    </row>
    <row r="166" spans="1:9" ht="18.5" x14ac:dyDescent="0.45">
      <c r="A166" s="9" t="s">
        <v>159</v>
      </c>
    </row>
    <row r="167" spans="1:9" x14ac:dyDescent="0.35">
      <c r="A167" s="80" t="s">
        <v>1</v>
      </c>
      <c r="B167" s="14" t="s">
        <v>115</v>
      </c>
      <c r="C167" s="14" t="s">
        <v>3</v>
      </c>
      <c r="D167" s="14" t="s">
        <v>108</v>
      </c>
      <c r="E167" s="14" t="s">
        <v>86</v>
      </c>
      <c r="F167" s="64" t="s">
        <v>148</v>
      </c>
      <c r="G167" s="66" t="s">
        <v>7</v>
      </c>
      <c r="H167" s="14" t="s">
        <v>8</v>
      </c>
    </row>
    <row r="168" spans="1:9" x14ac:dyDescent="0.35">
      <c r="A168" s="81"/>
      <c r="B168" s="3" t="s">
        <v>9</v>
      </c>
      <c r="C168" s="3" t="s">
        <v>9</v>
      </c>
      <c r="D168" s="3" t="s">
        <v>9</v>
      </c>
      <c r="E168" s="3" t="s">
        <v>9</v>
      </c>
      <c r="F168" s="62" t="s">
        <v>9</v>
      </c>
      <c r="G168" s="67" t="s">
        <v>9</v>
      </c>
      <c r="H168" s="3" t="s">
        <v>9</v>
      </c>
    </row>
    <row r="169" spans="1:9" x14ac:dyDescent="0.35">
      <c r="A169" s="1" t="s">
        <v>10</v>
      </c>
      <c r="B169" s="4">
        <v>0.17503068994524437</v>
      </c>
      <c r="C169" s="4">
        <v>0.19798588411450144</v>
      </c>
      <c r="D169" s="4">
        <v>0.30950412574397568</v>
      </c>
      <c r="E169" s="4">
        <v>0.27261282082242305</v>
      </c>
      <c r="F169" s="57">
        <v>4.8043437704142489E-3</v>
      </c>
      <c r="G169" s="4">
        <v>4.4866479373855489E-2</v>
      </c>
      <c r="H169" s="4">
        <v>1</v>
      </c>
      <c r="I169" s="54"/>
    </row>
    <row r="170" spans="1:9" x14ac:dyDescent="0.35">
      <c r="A170" s="1" t="s">
        <v>11</v>
      </c>
      <c r="B170" s="4">
        <v>0</v>
      </c>
      <c r="C170" s="4">
        <v>0</v>
      </c>
      <c r="D170" s="4">
        <v>0</v>
      </c>
      <c r="E170" s="4">
        <v>0</v>
      </c>
      <c r="F170" s="57">
        <v>0</v>
      </c>
      <c r="G170" s="4">
        <v>1</v>
      </c>
      <c r="H170" s="4">
        <v>1</v>
      </c>
      <c r="I170" s="54"/>
    </row>
    <row r="171" spans="1:9" x14ac:dyDescent="0.35">
      <c r="A171" s="1" t="s">
        <v>12</v>
      </c>
      <c r="B171" s="4">
        <v>0</v>
      </c>
      <c r="C171" s="4">
        <v>0</v>
      </c>
      <c r="D171" s="4">
        <v>0.57774568079551136</v>
      </c>
      <c r="E171" s="4">
        <v>0</v>
      </c>
      <c r="F171" s="57">
        <v>0.42189600577745678</v>
      </c>
      <c r="G171" s="4">
        <v>0.42225431920448864</v>
      </c>
      <c r="H171" s="4">
        <v>1</v>
      </c>
      <c r="I171" s="54"/>
    </row>
    <row r="172" spans="1:9" x14ac:dyDescent="0.35">
      <c r="A172" s="1" t="s">
        <v>13</v>
      </c>
      <c r="B172" s="4">
        <v>0.14567278891679789</v>
      </c>
      <c r="C172" s="4">
        <v>0.36299255137593917</v>
      </c>
      <c r="D172" s="4">
        <v>0.31704278683322384</v>
      </c>
      <c r="E172" s="4">
        <v>2.0301924842628612E-2</v>
      </c>
      <c r="F172" s="57">
        <v>0.15932303941385276</v>
      </c>
      <c r="G172" s="4">
        <v>0.15398994803141047</v>
      </c>
      <c r="H172" s="4">
        <v>1</v>
      </c>
      <c r="I172" s="54"/>
    </row>
    <row r="173" spans="1:9" x14ac:dyDescent="0.35">
      <c r="A173" s="1" t="s">
        <v>14</v>
      </c>
      <c r="B173" s="4">
        <v>0.17511766950127863</v>
      </c>
      <c r="C173" s="4">
        <v>0.1888299668572149</v>
      </c>
      <c r="D173" s="4">
        <v>0.3496452477162168</v>
      </c>
      <c r="E173" s="4">
        <v>0.19645945399206921</v>
      </c>
      <c r="F173" s="57">
        <v>1.9280885158134895E-2</v>
      </c>
      <c r="G173" s="4">
        <v>8.9947661933220471E-2</v>
      </c>
      <c r="H173" s="4">
        <v>1</v>
      </c>
      <c r="I173" s="54"/>
    </row>
    <row r="174" spans="1:9" x14ac:dyDescent="0.35">
      <c r="A174" s="1" t="s">
        <v>15</v>
      </c>
      <c r="B174" s="4">
        <v>7.1473560486317533E-2</v>
      </c>
      <c r="C174" s="4">
        <v>0.28736330352581307</v>
      </c>
      <c r="D174" s="4">
        <v>0.4212413711967633</v>
      </c>
      <c r="E174" s="4">
        <v>0</v>
      </c>
      <c r="F174" s="57">
        <v>4.4403655333708776E-2</v>
      </c>
      <c r="G174" s="4">
        <v>0.21992176479110606</v>
      </c>
      <c r="H174" s="4">
        <v>1</v>
      </c>
      <c r="I174" s="54"/>
    </row>
    <row r="175" spans="1:9" x14ac:dyDescent="0.35">
      <c r="A175" s="1" t="s">
        <v>16</v>
      </c>
      <c r="B175" s="4">
        <v>0.74174536186427031</v>
      </c>
      <c r="C175" s="4">
        <v>0.12915606896764784</v>
      </c>
      <c r="D175" s="4">
        <v>1.9988253927516856E-2</v>
      </c>
      <c r="E175" s="4">
        <v>0</v>
      </c>
      <c r="F175" s="57">
        <v>1.4252440310196601E-3</v>
      </c>
      <c r="G175" s="4">
        <v>0.10911031524056501</v>
      </c>
      <c r="H175" s="4">
        <v>1</v>
      </c>
      <c r="I175" s="54"/>
    </row>
    <row r="176" spans="1:9" x14ac:dyDescent="0.35">
      <c r="A176" s="1" t="s">
        <v>17</v>
      </c>
      <c r="B176" s="4">
        <v>0</v>
      </c>
      <c r="C176" s="4">
        <v>0</v>
      </c>
      <c r="D176" s="4">
        <v>0</v>
      </c>
      <c r="E176" s="4">
        <v>0</v>
      </c>
      <c r="F176" s="57">
        <v>0</v>
      </c>
      <c r="G176" s="4">
        <v>1</v>
      </c>
      <c r="H176" s="4">
        <v>1</v>
      </c>
      <c r="I176" s="54"/>
    </row>
    <row r="177" spans="1:9" x14ac:dyDescent="0.35">
      <c r="A177" s="1" t="s">
        <v>87</v>
      </c>
      <c r="B177" s="4">
        <v>0</v>
      </c>
      <c r="C177" s="4">
        <v>0</v>
      </c>
      <c r="D177" s="4">
        <v>0</v>
      </c>
      <c r="E177" s="4">
        <v>0</v>
      </c>
      <c r="F177" s="57">
        <v>0</v>
      </c>
      <c r="G177" s="4">
        <v>1</v>
      </c>
      <c r="H177" s="4">
        <v>1</v>
      </c>
      <c r="I177" s="54"/>
    </row>
    <row r="178" spans="1:9" x14ac:dyDescent="0.35">
      <c r="A178" s="2" t="s">
        <v>19</v>
      </c>
      <c r="B178" s="5">
        <v>0.24202290640207924</v>
      </c>
      <c r="C178" s="5">
        <v>0.17061287634017591</v>
      </c>
      <c r="D178" s="5">
        <v>0.2268595527117574</v>
      </c>
      <c r="E178" s="5">
        <v>0.11609085633050557</v>
      </c>
      <c r="F178" s="58">
        <v>2.8063270790172984E-2</v>
      </c>
      <c r="G178" s="5">
        <v>0.24441380821548198</v>
      </c>
      <c r="H178" s="5">
        <v>1</v>
      </c>
    </row>
    <row r="179" spans="1:9" x14ac:dyDescent="0.35">
      <c r="A179" s="19"/>
    </row>
    <row r="181" spans="1:9" ht="18.5" x14ac:dyDescent="0.45">
      <c r="A181" s="6" t="s">
        <v>160</v>
      </c>
      <c r="B181" s="56"/>
      <c r="C181" s="56"/>
      <c r="D181" s="56"/>
      <c r="E181" s="56"/>
      <c r="F181" s="60"/>
      <c r="G181" s="56"/>
      <c r="H181" s="56"/>
    </row>
    <row r="182" spans="1:9" x14ac:dyDescent="0.35">
      <c r="A182" s="80" t="s">
        <v>1</v>
      </c>
      <c r="B182" s="14" t="s">
        <v>115</v>
      </c>
      <c r="C182" s="14" t="s">
        <v>3</v>
      </c>
      <c r="D182" s="14" t="s">
        <v>108</v>
      </c>
      <c r="E182" s="14" t="s">
        <v>86</v>
      </c>
      <c r="F182" s="64" t="s">
        <v>148</v>
      </c>
      <c r="G182" s="66" t="s">
        <v>7</v>
      </c>
      <c r="H182" s="14" t="s">
        <v>8</v>
      </c>
    </row>
    <row r="183" spans="1:9" x14ac:dyDescent="0.35">
      <c r="A183" s="81"/>
      <c r="B183" s="3" t="s">
        <v>9</v>
      </c>
      <c r="C183" s="3" t="s">
        <v>9</v>
      </c>
      <c r="D183" s="3" t="s">
        <v>9</v>
      </c>
      <c r="E183" s="3" t="s">
        <v>9</v>
      </c>
      <c r="F183" s="3" t="s">
        <v>9</v>
      </c>
      <c r="G183" s="3" t="s">
        <v>9</v>
      </c>
      <c r="H183" s="3" t="s">
        <v>9</v>
      </c>
    </row>
    <row r="184" spans="1:9" x14ac:dyDescent="0.35">
      <c r="A184" s="1" t="s">
        <v>10</v>
      </c>
      <c r="B184" s="4">
        <v>0.17908689557232552</v>
      </c>
      <c r="C184" s="4">
        <v>0.20097058862000039</v>
      </c>
      <c r="D184" s="4">
        <v>0.31047554185407317</v>
      </c>
      <c r="E184" s="4">
        <v>0.25567259662483804</v>
      </c>
      <c r="F184" s="57">
        <v>1.0345942823966284E-2</v>
      </c>
      <c r="G184" s="4">
        <v>4.6552509369863423E-2</v>
      </c>
      <c r="H184" s="4">
        <v>1</v>
      </c>
    </row>
    <row r="185" spans="1:9" x14ac:dyDescent="0.35">
      <c r="A185" s="1" t="s">
        <v>11</v>
      </c>
      <c r="B185" s="4">
        <v>0</v>
      </c>
      <c r="C185" s="4">
        <v>0</v>
      </c>
      <c r="D185" s="4">
        <v>0</v>
      </c>
      <c r="E185" s="4">
        <v>0</v>
      </c>
      <c r="F185" s="57">
        <v>0</v>
      </c>
      <c r="G185" s="4">
        <v>1</v>
      </c>
      <c r="H185" s="4">
        <v>1</v>
      </c>
    </row>
    <row r="186" spans="1:9" x14ac:dyDescent="0.35">
      <c r="A186" s="1" t="s">
        <v>12</v>
      </c>
      <c r="B186" s="4">
        <v>6.7816747890697318E-2</v>
      </c>
      <c r="C186" s="4">
        <v>0.41536048823147975</v>
      </c>
      <c r="D186" s="4">
        <v>0.14524910829809981</v>
      </c>
      <c r="E186" s="4">
        <v>0</v>
      </c>
      <c r="F186" s="57">
        <v>0.45536689377792938</v>
      </c>
      <c r="G186" s="4">
        <v>0.17021797697771235</v>
      </c>
      <c r="H186" s="4">
        <v>1</v>
      </c>
    </row>
    <row r="187" spans="1:9" x14ac:dyDescent="0.35">
      <c r="A187" s="1" t="s">
        <v>13</v>
      </c>
      <c r="B187" s="4">
        <v>0.14475332209195346</v>
      </c>
      <c r="C187" s="4">
        <v>0.35003213755942519</v>
      </c>
      <c r="D187" s="4">
        <v>0.33795027691543433</v>
      </c>
      <c r="E187" s="4">
        <v>1.98268042631158E-2</v>
      </c>
      <c r="F187" s="57">
        <v>0.14764791841322175</v>
      </c>
      <c r="G187" s="4">
        <v>6.6083837585033528E-2</v>
      </c>
      <c r="H187" s="4">
        <v>1</v>
      </c>
    </row>
    <row r="188" spans="1:9" x14ac:dyDescent="0.35">
      <c r="A188" s="1" t="s">
        <v>14</v>
      </c>
      <c r="B188" s="4">
        <v>0.18594632159998351</v>
      </c>
      <c r="C188" s="4">
        <v>0.19143445558448244</v>
      </c>
      <c r="D188" s="4">
        <v>0.37384025939687976</v>
      </c>
      <c r="E188" s="4">
        <v>0.19646365229915036</v>
      </c>
      <c r="F188" s="57">
        <v>2.0652007359714678E-2</v>
      </c>
      <c r="G188" s="4">
        <v>4.0472152427882775E-2</v>
      </c>
      <c r="H188" s="4">
        <v>1</v>
      </c>
    </row>
    <row r="189" spans="1:9" x14ac:dyDescent="0.35">
      <c r="A189" s="1" t="s">
        <v>15</v>
      </c>
      <c r="B189" s="4">
        <v>9.263500838510208E-2</v>
      </c>
      <c r="C189" s="4">
        <v>0.37444335011001018</v>
      </c>
      <c r="D189" s="4">
        <v>0.3740503231017851</v>
      </c>
      <c r="E189" s="4">
        <v>0</v>
      </c>
      <c r="F189" s="57">
        <v>0.10763398524388411</v>
      </c>
      <c r="G189" s="4">
        <v>9.1717069496272785E-2</v>
      </c>
      <c r="H189" s="4">
        <v>1</v>
      </c>
    </row>
    <row r="190" spans="1:9" x14ac:dyDescent="0.35">
      <c r="A190" s="1" t="s">
        <v>16</v>
      </c>
      <c r="B190" s="4">
        <v>0.73936500367684299</v>
      </c>
      <c r="C190" s="4">
        <v>0.13620537943755698</v>
      </c>
      <c r="D190" s="4">
        <v>1.2654408914421909E-2</v>
      </c>
      <c r="E190" s="4">
        <v>0</v>
      </c>
      <c r="F190" s="57">
        <v>1.1435271585639702E-4</v>
      </c>
      <c r="G190" s="4">
        <v>0.1117752079711781</v>
      </c>
      <c r="H190" s="4">
        <v>1</v>
      </c>
    </row>
    <row r="191" spans="1:9" x14ac:dyDescent="0.35">
      <c r="A191" s="1" t="s">
        <v>17</v>
      </c>
      <c r="B191" s="4">
        <v>0</v>
      </c>
      <c r="C191" s="4">
        <v>0</v>
      </c>
      <c r="D191" s="4">
        <v>0</v>
      </c>
      <c r="E191" s="4">
        <v>0</v>
      </c>
      <c r="F191" s="57">
        <v>0</v>
      </c>
      <c r="G191" s="4">
        <v>1</v>
      </c>
      <c r="H191" s="4">
        <v>1</v>
      </c>
    </row>
    <row r="192" spans="1:9" x14ac:dyDescent="0.35">
      <c r="A192" s="1" t="s">
        <v>87</v>
      </c>
      <c r="B192" s="4">
        <v>0</v>
      </c>
      <c r="C192" s="4">
        <v>0</v>
      </c>
      <c r="D192" s="4">
        <v>0</v>
      </c>
      <c r="E192" s="4">
        <v>0</v>
      </c>
      <c r="F192" s="57">
        <v>0</v>
      </c>
      <c r="G192" s="4">
        <v>1</v>
      </c>
      <c r="H192" s="4">
        <v>1</v>
      </c>
      <c r="I192" s="54"/>
    </row>
    <row r="193" spans="1:8" x14ac:dyDescent="0.35">
      <c r="A193" s="2" t="s">
        <v>19</v>
      </c>
      <c r="B193" s="5">
        <v>0.23248725017663696</v>
      </c>
      <c r="C193" s="5">
        <v>0.16637199447276785</v>
      </c>
      <c r="D193" s="5">
        <v>0.22626967378771279</v>
      </c>
      <c r="E193" s="5">
        <v>0.10845679038972705</v>
      </c>
      <c r="F193" s="58">
        <v>2.8332764000232942E-2</v>
      </c>
      <c r="G193" s="68">
        <v>0.25037139243665008</v>
      </c>
      <c r="H193" s="5">
        <v>1</v>
      </c>
    </row>
    <row r="195" spans="1:8" x14ac:dyDescent="0.35">
      <c r="A195" s="15"/>
    </row>
    <row r="196" spans="1:8" x14ac:dyDescent="0.35">
      <c r="A196" s="15"/>
    </row>
  </sheetData>
  <mergeCells count="13">
    <mergeCell ref="A77:A78"/>
    <mergeCell ref="A2:A3"/>
    <mergeCell ref="A17:A18"/>
    <mergeCell ref="A32:A33"/>
    <mergeCell ref="A47:A48"/>
    <mergeCell ref="A62:A63"/>
    <mergeCell ref="A182:A183"/>
    <mergeCell ref="A92:A93"/>
    <mergeCell ref="A107:A108"/>
    <mergeCell ref="A122:A123"/>
    <mergeCell ref="A137:A138"/>
    <mergeCell ref="A152:A153"/>
    <mergeCell ref="A167:A16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D148C-6590-4B75-B7FA-E4D878EEEBD1}">
  <dimension ref="A1:J196"/>
  <sheetViews>
    <sheetView topLeftCell="A162" workbookViewId="0">
      <selection activeCell="B168" sqref="B168:G168"/>
    </sheetView>
  </sheetViews>
  <sheetFormatPr baseColWidth="10" defaultColWidth="11.453125" defaultRowHeight="14.5" x14ac:dyDescent="0.35"/>
  <cols>
    <col min="1" max="1" width="37.7265625" customWidth="1"/>
    <col min="2" max="8" width="16.1796875" customWidth="1"/>
    <col min="9" max="9" width="11.7265625" bestFit="1" customWidth="1"/>
    <col min="12" max="12" width="13.26953125" bestFit="1" customWidth="1"/>
    <col min="14" max="14" width="13.26953125" bestFit="1" customWidth="1"/>
  </cols>
  <sheetData>
    <row r="1" spans="1:10" ht="18.5" x14ac:dyDescent="0.45">
      <c r="A1" s="9" t="s">
        <v>161</v>
      </c>
    </row>
    <row r="2" spans="1:10" x14ac:dyDescent="0.35">
      <c r="A2" s="80" t="s">
        <v>1</v>
      </c>
      <c r="B2" s="75" t="s">
        <v>115</v>
      </c>
      <c r="C2" s="66" t="s">
        <v>3</v>
      </c>
      <c r="D2" s="14" t="s">
        <v>108</v>
      </c>
      <c r="E2" s="70" t="s">
        <v>162</v>
      </c>
      <c r="F2" s="64" t="s">
        <v>148</v>
      </c>
      <c r="G2" s="66" t="s">
        <v>7</v>
      </c>
      <c r="H2" s="14" t="s">
        <v>8</v>
      </c>
    </row>
    <row r="3" spans="1:10" x14ac:dyDescent="0.35">
      <c r="A3" s="81"/>
      <c r="B3" s="3" t="s">
        <v>9</v>
      </c>
      <c r="C3" s="3" t="s">
        <v>9</v>
      </c>
      <c r="D3" s="3" t="s">
        <v>9</v>
      </c>
      <c r="E3" s="3" t="s">
        <v>9</v>
      </c>
      <c r="F3" s="3" t="s">
        <v>9</v>
      </c>
      <c r="G3" s="3" t="s">
        <v>9</v>
      </c>
      <c r="H3" s="3" t="s">
        <v>9</v>
      </c>
      <c r="J3" s="50"/>
    </row>
    <row r="4" spans="1:10" x14ac:dyDescent="0.35">
      <c r="A4" s="1" t="s">
        <v>10</v>
      </c>
      <c r="B4" s="4">
        <v>0.17876089335946094</v>
      </c>
      <c r="C4" s="4">
        <v>0.18249875151479439</v>
      </c>
      <c r="D4" s="4">
        <v>0.30884376867142155</v>
      </c>
      <c r="E4" s="4">
        <v>0.27305572418331098</v>
      </c>
      <c r="F4" s="57">
        <v>4.6653615532647654E-3</v>
      </c>
      <c r="G4" s="4">
        <v>5.217550071774732E-2</v>
      </c>
      <c r="H4" s="4">
        <v>1</v>
      </c>
      <c r="J4" s="50"/>
    </row>
    <row r="5" spans="1:10" x14ac:dyDescent="0.35">
      <c r="A5" s="1" t="s">
        <v>11</v>
      </c>
      <c r="B5" s="4">
        <v>0</v>
      </c>
      <c r="C5" s="4">
        <v>0</v>
      </c>
      <c r="D5" s="4">
        <v>0</v>
      </c>
      <c r="E5" s="4">
        <v>0</v>
      </c>
      <c r="F5" s="57">
        <v>0</v>
      </c>
      <c r="G5" s="4">
        <v>1</v>
      </c>
      <c r="H5" s="4">
        <v>1</v>
      </c>
      <c r="J5" s="50"/>
    </row>
    <row r="6" spans="1:10" x14ac:dyDescent="0.35">
      <c r="A6" s="1" t="s">
        <v>12</v>
      </c>
      <c r="B6" s="4">
        <v>0</v>
      </c>
      <c r="C6" s="4">
        <v>0</v>
      </c>
      <c r="D6" s="4">
        <v>0</v>
      </c>
      <c r="E6" s="4">
        <v>0</v>
      </c>
      <c r="F6" s="57">
        <v>0.68958701663720023</v>
      </c>
      <c r="G6" s="4">
        <v>0.31041298336279977</v>
      </c>
      <c r="H6" s="4">
        <v>1</v>
      </c>
      <c r="J6" s="50"/>
    </row>
    <row r="7" spans="1:10" x14ac:dyDescent="0.35">
      <c r="A7" s="1" t="s">
        <v>13</v>
      </c>
      <c r="B7" s="4">
        <v>0.16368593921948404</v>
      </c>
      <c r="C7" s="4">
        <v>0.33533003067261918</v>
      </c>
      <c r="D7" s="4">
        <v>0.30970875733954467</v>
      </c>
      <c r="E7" s="4">
        <v>2.0865360961956774E-2</v>
      </c>
      <c r="F7" s="57">
        <v>0.16935791044350657</v>
      </c>
      <c r="G7" s="4">
        <v>1.0520013628888051E-3</v>
      </c>
      <c r="H7" s="4">
        <v>1</v>
      </c>
      <c r="J7" s="50"/>
    </row>
    <row r="8" spans="1:10" x14ac:dyDescent="0.35">
      <c r="A8" s="1" t="s">
        <v>14</v>
      </c>
      <c r="B8" s="4">
        <v>0.18224435390604249</v>
      </c>
      <c r="C8" s="4">
        <v>0.20138345383226411</v>
      </c>
      <c r="D8" s="4">
        <v>0.36545269006934994</v>
      </c>
      <c r="E8" s="4">
        <v>0.19961034718164924</v>
      </c>
      <c r="F8" s="57">
        <v>1.7292750221567111E-2</v>
      </c>
      <c r="G8" s="4">
        <v>3.4016404789127104E-2</v>
      </c>
      <c r="H8" s="4">
        <v>1</v>
      </c>
      <c r="J8" s="50"/>
    </row>
    <row r="9" spans="1:10" x14ac:dyDescent="0.35">
      <c r="A9" s="1" t="s">
        <v>15</v>
      </c>
      <c r="B9" s="4">
        <v>0.11464656807452071</v>
      </c>
      <c r="C9" s="4">
        <v>0.27752642099623326</v>
      </c>
      <c r="D9" s="4">
        <v>0.43547534965883011</v>
      </c>
      <c r="E9" s="4">
        <v>0</v>
      </c>
      <c r="F9" s="57">
        <v>0.13683884404999977</v>
      </c>
      <c r="G9" s="4">
        <v>3.5512817220416167E-2</v>
      </c>
      <c r="H9" s="4">
        <v>1</v>
      </c>
      <c r="J9" s="50"/>
    </row>
    <row r="10" spans="1:10" x14ac:dyDescent="0.35">
      <c r="A10" s="1" t="s">
        <v>16</v>
      </c>
      <c r="B10" s="4">
        <v>0.45868882369713138</v>
      </c>
      <c r="C10" s="4">
        <v>0.43784334159268318</v>
      </c>
      <c r="D10" s="4">
        <v>5.6694835802981311E-3</v>
      </c>
      <c r="E10" s="4">
        <v>0</v>
      </c>
      <c r="F10" s="57">
        <v>1.2230877875103847E-3</v>
      </c>
      <c r="G10" s="4">
        <v>9.6575263342376899E-2</v>
      </c>
      <c r="H10" s="4">
        <v>1</v>
      </c>
      <c r="J10" s="50"/>
    </row>
    <row r="11" spans="1:10" x14ac:dyDescent="0.35">
      <c r="A11" s="1" t="s">
        <v>17</v>
      </c>
      <c r="B11" s="4">
        <v>0</v>
      </c>
      <c r="C11" s="4">
        <v>0</v>
      </c>
      <c r="D11" s="4">
        <v>0</v>
      </c>
      <c r="E11" s="4">
        <v>0</v>
      </c>
      <c r="F11" s="57">
        <v>0</v>
      </c>
      <c r="G11" s="4">
        <v>1</v>
      </c>
      <c r="H11" s="4">
        <v>1</v>
      </c>
      <c r="J11" s="50"/>
    </row>
    <row r="12" spans="1:10" x14ac:dyDescent="0.35">
      <c r="A12" s="1" t="s">
        <v>87</v>
      </c>
      <c r="B12" s="4">
        <v>0</v>
      </c>
      <c r="C12" s="4">
        <v>0</v>
      </c>
      <c r="D12" s="4">
        <v>0</v>
      </c>
      <c r="E12" s="4">
        <v>0</v>
      </c>
      <c r="F12" s="57">
        <v>0</v>
      </c>
      <c r="G12" s="4">
        <v>1</v>
      </c>
      <c r="H12" s="4">
        <v>1</v>
      </c>
      <c r="I12" s="54"/>
      <c r="J12" s="50"/>
    </row>
    <row r="13" spans="1:10" x14ac:dyDescent="0.35">
      <c r="A13" s="2" t="s">
        <v>19</v>
      </c>
      <c r="B13" s="5">
        <v>0.2291211726176596</v>
      </c>
      <c r="C13" s="5">
        <v>0.25059843446875452</v>
      </c>
      <c r="D13" s="5">
        <v>0.20747174906707291</v>
      </c>
      <c r="E13" s="5">
        <v>0.10686126692831278</v>
      </c>
      <c r="F13" s="58">
        <v>2.652733652618848E-2</v>
      </c>
      <c r="G13" s="68">
        <v>0.17942004039201168</v>
      </c>
      <c r="H13" s="5">
        <v>1</v>
      </c>
      <c r="J13" s="50"/>
    </row>
    <row r="14" spans="1:10" x14ac:dyDescent="0.35">
      <c r="A14" s="19"/>
      <c r="B14" s="21"/>
      <c r="C14" s="21"/>
      <c r="D14" s="21"/>
      <c r="E14" s="21"/>
      <c r="F14" s="59"/>
      <c r="G14" s="21"/>
      <c r="H14" s="21"/>
      <c r="I14" s="7"/>
      <c r="J14" s="50"/>
    </row>
    <row r="15" spans="1:10" x14ac:dyDescent="0.35">
      <c r="A15" s="19"/>
      <c r="B15" s="21"/>
      <c r="C15" s="21"/>
      <c r="D15" s="21"/>
      <c r="E15" s="21"/>
      <c r="F15" s="59"/>
      <c r="G15" s="21"/>
      <c r="H15" s="21"/>
      <c r="I15" s="7"/>
      <c r="J15" s="50"/>
    </row>
    <row r="16" spans="1:10" ht="18.5" x14ac:dyDescent="0.45">
      <c r="A16" s="9" t="s">
        <v>163</v>
      </c>
      <c r="J16" s="50"/>
    </row>
    <row r="17" spans="1:10" x14ac:dyDescent="0.35">
      <c r="A17" s="80" t="s">
        <v>1</v>
      </c>
      <c r="B17" s="75" t="s">
        <v>115</v>
      </c>
      <c r="C17" s="66" t="s">
        <v>3</v>
      </c>
      <c r="D17" s="14" t="s">
        <v>108</v>
      </c>
      <c r="E17" s="70" t="s">
        <v>162</v>
      </c>
      <c r="F17" s="64" t="s">
        <v>148</v>
      </c>
      <c r="G17" s="66" t="s">
        <v>7</v>
      </c>
      <c r="H17" s="14" t="s">
        <v>8</v>
      </c>
      <c r="J17" s="50"/>
    </row>
    <row r="18" spans="1:10" x14ac:dyDescent="0.35">
      <c r="A18" s="81"/>
      <c r="B18" s="3" t="s">
        <v>9</v>
      </c>
      <c r="C18" s="3" t="s">
        <v>9</v>
      </c>
      <c r="D18" s="3" t="s">
        <v>9</v>
      </c>
      <c r="E18" s="3" t="s">
        <v>9</v>
      </c>
      <c r="F18" s="3" t="s">
        <v>9</v>
      </c>
      <c r="G18" s="3" t="s">
        <v>9</v>
      </c>
      <c r="H18" s="3" t="s">
        <v>9</v>
      </c>
      <c r="J18" s="50"/>
    </row>
    <row r="19" spans="1:10" x14ac:dyDescent="0.35">
      <c r="A19" s="1" t="s">
        <v>10</v>
      </c>
      <c r="B19" s="4">
        <v>0.17061664666708937</v>
      </c>
      <c r="C19" s="4">
        <v>0.17894882850961347</v>
      </c>
      <c r="D19" s="4">
        <v>0.30505095124475806</v>
      </c>
      <c r="E19" s="4">
        <v>0.29110105480860454</v>
      </c>
      <c r="F19" s="57">
        <v>4.6872203880600535E-3</v>
      </c>
      <c r="G19" s="4">
        <v>4.9595298381874549E-2</v>
      </c>
      <c r="H19" s="4">
        <v>1</v>
      </c>
      <c r="I19" s="12"/>
      <c r="J19" s="50"/>
    </row>
    <row r="20" spans="1:10" x14ac:dyDescent="0.35">
      <c r="A20" s="1" t="s">
        <v>11</v>
      </c>
      <c r="B20" s="4">
        <v>0</v>
      </c>
      <c r="C20" s="4">
        <v>0</v>
      </c>
      <c r="D20" s="4">
        <v>0</v>
      </c>
      <c r="E20" s="4">
        <v>0</v>
      </c>
      <c r="F20" s="57">
        <v>0</v>
      </c>
      <c r="G20" s="4">
        <v>1</v>
      </c>
      <c r="H20" s="4">
        <v>1</v>
      </c>
      <c r="I20" s="12"/>
      <c r="J20" s="50"/>
    </row>
    <row r="21" spans="1:10" x14ac:dyDescent="0.35">
      <c r="A21" s="1" t="s">
        <v>12</v>
      </c>
      <c r="B21" s="4">
        <v>0</v>
      </c>
      <c r="C21" s="4">
        <v>0</v>
      </c>
      <c r="D21" s="4">
        <v>0</v>
      </c>
      <c r="E21" s="4">
        <v>0</v>
      </c>
      <c r="F21" s="57">
        <v>0.56797073316410329</v>
      </c>
      <c r="G21" s="4">
        <v>0.43202926683589665</v>
      </c>
      <c r="H21" s="4">
        <v>1</v>
      </c>
      <c r="I21" s="12"/>
      <c r="J21" s="50"/>
    </row>
    <row r="22" spans="1:10" x14ac:dyDescent="0.35">
      <c r="A22" s="1" t="s">
        <v>13</v>
      </c>
      <c r="B22" s="4">
        <v>0.16282867573663257</v>
      </c>
      <c r="C22" s="4">
        <v>0.34735709738067022</v>
      </c>
      <c r="D22" s="4">
        <v>0.32594829958288279</v>
      </c>
      <c r="E22" s="4">
        <v>1.91535821069077E-2</v>
      </c>
      <c r="F22" s="57">
        <v>0.13567045056822558</v>
      </c>
      <c r="G22" s="4">
        <v>9.0418946246811002E-3</v>
      </c>
      <c r="H22" s="4">
        <v>1</v>
      </c>
      <c r="I22" s="12"/>
      <c r="J22" s="50"/>
    </row>
    <row r="23" spans="1:10" x14ac:dyDescent="0.35">
      <c r="A23" s="1" t="s">
        <v>14</v>
      </c>
      <c r="B23" s="4">
        <v>0.17426860703377742</v>
      </c>
      <c r="C23" s="4">
        <v>0.20159270351056194</v>
      </c>
      <c r="D23" s="4">
        <v>0.36264342340447969</v>
      </c>
      <c r="E23" s="4">
        <v>0.19733545415120654</v>
      </c>
      <c r="F23" s="57">
        <v>1.8098850268966564E-2</v>
      </c>
      <c r="G23" s="4">
        <v>4.6060961631007813E-2</v>
      </c>
      <c r="H23" s="4">
        <v>1</v>
      </c>
      <c r="I23" s="12"/>
      <c r="J23" s="50"/>
    </row>
    <row r="24" spans="1:10" x14ac:dyDescent="0.35">
      <c r="A24" s="1" t="s">
        <v>15</v>
      </c>
      <c r="B24" s="4">
        <v>9.8957070094591329E-2</v>
      </c>
      <c r="C24" s="4">
        <v>0.31625045382440276</v>
      </c>
      <c r="D24" s="4">
        <v>0.40574286849160573</v>
      </c>
      <c r="E24" s="4">
        <v>0</v>
      </c>
      <c r="F24" s="57">
        <v>5.5743596619278114E-2</v>
      </c>
      <c r="G24" s="4">
        <v>0.12330601097012206</v>
      </c>
      <c r="H24" s="4">
        <v>1</v>
      </c>
      <c r="I24" s="12"/>
      <c r="J24" s="50"/>
    </row>
    <row r="25" spans="1:10" x14ac:dyDescent="0.35">
      <c r="A25" s="1" t="s">
        <v>16</v>
      </c>
      <c r="B25" s="4">
        <v>0.51745377719242058</v>
      </c>
      <c r="C25" s="4">
        <v>0.36749556096657932</v>
      </c>
      <c r="D25" s="4">
        <v>8.0118654670921288E-3</v>
      </c>
      <c r="E25" s="4">
        <v>0</v>
      </c>
      <c r="F25" s="57">
        <v>9.5985504701777836E-4</v>
      </c>
      <c r="G25" s="4">
        <v>0.10607894132689026</v>
      </c>
      <c r="H25" s="4">
        <v>1</v>
      </c>
      <c r="I25" s="7"/>
      <c r="J25" s="50"/>
    </row>
    <row r="26" spans="1:10" x14ac:dyDescent="0.35">
      <c r="A26" s="1" t="s">
        <v>17</v>
      </c>
      <c r="B26" s="4">
        <v>0</v>
      </c>
      <c r="C26" s="4">
        <v>0</v>
      </c>
      <c r="D26" s="4">
        <v>0</v>
      </c>
      <c r="E26" s="4">
        <v>0</v>
      </c>
      <c r="F26" s="57">
        <v>0</v>
      </c>
      <c r="G26" s="4">
        <v>1</v>
      </c>
      <c r="H26" s="4">
        <v>1</v>
      </c>
      <c r="I26" s="53"/>
      <c r="J26" s="50"/>
    </row>
    <row r="27" spans="1:10" x14ac:dyDescent="0.35">
      <c r="A27" s="1" t="s">
        <v>87</v>
      </c>
      <c r="B27" s="4">
        <v>0</v>
      </c>
      <c r="C27" s="4">
        <v>0</v>
      </c>
      <c r="D27" s="4">
        <v>0</v>
      </c>
      <c r="E27" s="4">
        <v>0</v>
      </c>
      <c r="F27" s="57">
        <v>0</v>
      </c>
      <c r="G27" s="4">
        <v>1</v>
      </c>
      <c r="H27" s="4">
        <v>1</v>
      </c>
      <c r="I27" s="54"/>
      <c r="J27" s="50"/>
    </row>
    <row r="28" spans="1:10" x14ac:dyDescent="0.35">
      <c r="A28" s="2" t="s">
        <v>19</v>
      </c>
      <c r="B28" s="5">
        <v>0.23380261317429674</v>
      </c>
      <c r="C28" s="5">
        <v>0.22806409389996388</v>
      </c>
      <c r="D28" s="5">
        <v>0.20718721557105255</v>
      </c>
      <c r="E28" s="5">
        <v>0.10717414041502742</v>
      </c>
      <c r="F28" s="58">
        <v>2.2746586778691423E-2</v>
      </c>
      <c r="G28" s="68">
        <v>0.20102535016096809</v>
      </c>
      <c r="H28" s="5">
        <v>1</v>
      </c>
      <c r="J28" s="50"/>
    </row>
    <row r="29" spans="1:10" x14ac:dyDescent="0.35">
      <c r="A29" s="19"/>
      <c r="B29" s="21"/>
      <c r="C29" s="21"/>
      <c r="D29" s="21"/>
      <c r="E29" s="21"/>
      <c r="F29" s="59"/>
      <c r="G29" s="21"/>
      <c r="H29" s="21"/>
      <c r="J29" s="50"/>
    </row>
    <row r="30" spans="1:10" x14ac:dyDescent="0.35">
      <c r="A30" s="19"/>
      <c r="B30" s="21"/>
      <c r="C30" s="21"/>
      <c r="D30" s="21"/>
      <c r="E30" s="21"/>
      <c r="F30" s="59"/>
      <c r="G30" s="21"/>
      <c r="H30" s="21"/>
      <c r="J30" s="50"/>
    </row>
    <row r="31" spans="1:10" ht="18.5" x14ac:dyDescent="0.45">
      <c r="A31" s="9" t="s">
        <v>164</v>
      </c>
      <c r="J31" s="50"/>
    </row>
    <row r="32" spans="1:10" x14ac:dyDescent="0.35">
      <c r="A32" s="80" t="s">
        <v>1</v>
      </c>
      <c r="B32" s="75" t="s">
        <v>115</v>
      </c>
      <c r="C32" s="66" t="s">
        <v>3</v>
      </c>
      <c r="D32" s="14" t="s">
        <v>108</v>
      </c>
      <c r="E32" s="70" t="s">
        <v>162</v>
      </c>
      <c r="F32" s="64" t="s">
        <v>148</v>
      </c>
      <c r="G32" s="66" t="s">
        <v>7</v>
      </c>
      <c r="H32" s="14" t="s">
        <v>8</v>
      </c>
      <c r="J32" s="50"/>
    </row>
    <row r="33" spans="1:10" x14ac:dyDescent="0.35">
      <c r="A33" s="81"/>
      <c r="B33" s="3" t="s">
        <v>9</v>
      </c>
      <c r="C33" s="3" t="s">
        <v>9</v>
      </c>
      <c r="D33" s="3" t="s">
        <v>9</v>
      </c>
      <c r="E33" s="3" t="s">
        <v>9</v>
      </c>
      <c r="F33" s="3" t="s">
        <v>9</v>
      </c>
      <c r="G33" s="3" t="s">
        <v>9</v>
      </c>
      <c r="H33" s="3" t="s">
        <v>9</v>
      </c>
      <c r="J33" s="50"/>
    </row>
    <row r="34" spans="1:10" x14ac:dyDescent="0.35">
      <c r="A34" s="1" t="s">
        <v>10</v>
      </c>
      <c r="B34" s="4">
        <v>0.16811101475146017</v>
      </c>
      <c r="C34" s="4">
        <v>0.19582001212118083</v>
      </c>
      <c r="D34" s="4">
        <v>0.29842346583122353</v>
      </c>
      <c r="E34" s="4">
        <v>0.28613836139546139</v>
      </c>
      <c r="F34" s="57">
        <v>6.2484186069398876E-3</v>
      </c>
      <c r="G34" s="4">
        <v>4.5258727293734202E-2</v>
      </c>
      <c r="H34" s="4">
        <v>1</v>
      </c>
      <c r="I34" s="54"/>
      <c r="J34" s="50"/>
    </row>
    <row r="35" spans="1:10" x14ac:dyDescent="0.35">
      <c r="A35" s="1" t="s">
        <v>11</v>
      </c>
      <c r="B35" s="4">
        <v>0</v>
      </c>
      <c r="C35" s="4">
        <v>0</v>
      </c>
      <c r="D35" s="4">
        <v>0</v>
      </c>
      <c r="E35" s="4">
        <v>0</v>
      </c>
      <c r="F35" s="57">
        <v>0</v>
      </c>
      <c r="G35" s="4">
        <v>1</v>
      </c>
      <c r="H35" s="4">
        <v>1</v>
      </c>
      <c r="I35" s="54"/>
      <c r="J35" s="50"/>
    </row>
    <row r="36" spans="1:10" x14ac:dyDescent="0.35">
      <c r="A36" s="1" t="s">
        <v>12</v>
      </c>
      <c r="B36" s="4">
        <v>0</v>
      </c>
      <c r="C36" s="4">
        <v>0</v>
      </c>
      <c r="D36" s="4">
        <v>0</v>
      </c>
      <c r="E36" s="4">
        <v>0</v>
      </c>
      <c r="F36" s="57">
        <v>0</v>
      </c>
      <c r="G36" s="4">
        <v>1</v>
      </c>
      <c r="H36" s="4">
        <v>1</v>
      </c>
      <c r="I36" s="54"/>
      <c r="J36" s="50"/>
    </row>
    <row r="37" spans="1:10" x14ac:dyDescent="0.35">
      <c r="A37" s="1" t="s">
        <v>13</v>
      </c>
      <c r="B37" s="4">
        <v>0.16354363531943342</v>
      </c>
      <c r="C37" s="4">
        <v>0.35343451226412703</v>
      </c>
      <c r="D37" s="4">
        <v>0.32918872773573976</v>
      </c>
      <c r="E37" s="4">
        <v>2.0516133995549725E-2</v>
      </c>
      <c r="F37" s="57">
        <v>0.13577234720117451</v>
      </c>
      <c r="G37" s="4">
        <v>-2.4553565160244559E-3</v>
      </c>
      <c r="H37" s="4">
        <v>1</v>
      </c>
      <c r="I37" s="54"/>
      <c r="J37" s="50"/>
    </row>
    <row r="38" spans="1:10" x14ac:dyDescent="0.35">
      <c r="A38" s="1" t="s">
        <v>14</v>
      </c>
      <c r="B38" s="4">
        <v>0.16686022196728381</v>
      </c>
      <c r="C38" s="4">
        <v>0.22038603598314907</v>
      </c>
      <c r="D38" s="4">
        <v>0.35234543150324787</v>
      </c>
      <c r="E38" s="4">
        <v>0.19678168220743392</v>
      </c>
      <c r="F38" s="57">
        <v>1.9486269568258149E-2</v>
      </c>
      <c r="G38" s="4">
        <v>4.4140358770627178E-2</v>
      </c>
      <c r="H38" s="4">
        <v>1</v>
      </c>
      <c r="I38" s="54"/>
      <c r="J38" s="50"/>
    </row>
    <row r="39" spans="1:10" x14ac:dyDescent="0.35">
      <c r="A39" s="1" t="s">
        <v>15</v>
      </c>
      <c r="B39" s="4">
        <v>7.1467185566979438E-2</v>
      </c>
      <c r="C39" s="4">
        <v>0.27094851558992777</v>
      </c>
      <c r="D39" s="4">
        <v>0.46366580682341935</v>
      </c>
      <c r="E39" s="4">
        <v>0</v>
      </c>
      <c r="F39" s="57">
        <v>6.8332760949066096E-2</v>
      </c>
      <c r="G39" s="4">
        <v>0.12558573107060736</v>
      </c>
      <c r="H39" s="4">
        <v>1</v>
      </c>
      <c r="I39" s="54"/>
      <c r="J39" s="50"/>
    </row>
    <row r="40" spans="1:10" x14ac:dyDescent="0.35">
      <c r="A40" s="1" t="s">
        <v>16</v>
      </c>
      <c r="B40" s="4">
        <v>0.44261693456863777</v>
      </c>
      <c r="C40" s="4">
        <v>0.46196300508614779</v>
      </c>
      <c r="D40" s="4">
        <v>1.1183690471967649E-2</v>
      </c>
      <c r="E40" s="4">
        <v>0</v>
      </c>
      <c r="F40" s="57">
        <v>1.0780598769999422E-3</v>
      </c>
      <c r="G40" s="4">
        <v>8.3158309996246876E-2</v>
      </c>
      <c r="H40" s="4">
        <v>1</v>
      </c>
      <c r="I40" s="54"/>
      <c r="J40" s="50"/>
    </row>
    <row r="41" spans="1:10" x14ac:dyDescent="0.35">
      <c r="A41" s="1" t="s">
        <v>17</v>
      </c>
      <c r="B41" s="4">
        <v>0</v>
      </c>
      <c r="C41" s="4">
        <v>0</v>
      </c>
      <c r="D41" s="4">
        <v>0</v>
      </c>
      <c r="E41" s="4">
        <v>0</v>
      </c>
      <c r="F41" s="57">
        <v>0</v>
      </c>
      <c r="G41" s="4">
        <v>1</v>
      </c>
      <c r="H41" s="4">
        <v>1</v>
      </c>
      <c r="I41" s="54"/>
      <c r="J41" s="50"/>
    </row>
    <row r="42" spans="1:10" x14ac:dyDescent="0.35">
      <c r="A42" s="1" t="s">
        <v>87</v>
      </c>
      <c r="B42" s="4">
        <v>0</v>
      </c>
      <c r="C42" s="4">
        <v>0</v>
      </c>
      <c r="D42" s="4">
        <v>0</v>
      </c>
      <c r="E42" s="4">
        <v>0</v>
      </c>
      <c r="F42" s="57">
        <v>0</v>
      </c>
      <c r="G42" s="4">
        <v>1</v>
      </c>
      <c r="H42" s="4">
        <v>1</v>
      </c>
      <c r="I42" s="54"/>
      <c r="J42" s="50"/>
    </row>
    <row r="43" spans="1:10" x14ac:dyDescent="0.35">
      <c r="A43" s="2" t="s">
        <v>19</v>
      </c>
      <c r="B43" s="5">
        <v>0.22482547299441355</v>
      </c>
      <c r="C43" s="5">
        <v>0.27760299728430543</v>
      </c>
      <c r="D43" s="5">
        <v>0.20215448536859951</v>
      </c>
      <c r="E43" s="5">
        <v>0.10051689378341425</v>
      </c>
      <c r="F43" s="58">
        <v>2.5592607090316327E-2</v>
      </c>
      <c r="G43" s="68">
        <v>0.16930754347895083</v>
      </c>
      <c r="H43" s="5">
        <v>1</v>
      </c>
      <c r="I43" s="54"/>
      <c r="J43" s="50"/>
    </row>
    <row r="44" spans="1:10" x14ac:dyDescent="0.35">
      <c r="A44" s="19"/>
      <c r="J44" s="50"/>
    </row>
    <row r="45" spans="1:10" x14ac:dyDescent="0.35">
      <c r="A45" s="19"/>
      <c r="J45" s="50"/>
    </row>
    <row r="46" spans="1:10" ht="18.5" x14ac:dyDescent="0.45">
      <c r="A46" s="9" t="s">
        <v>165</v>
      </c>
      <c r="J46" s="50"/>
    </row>
    <row r="47" spans="1:10" x14ac:dyDescent="0.35">
      <c r="A47" s="80" t="s">
        <v>1</v>
      </c>
      <c r="B47" s="75" t="s">
        <v>115</v>
      </c>
      <c r="C47" s="66" t="s">
        <v>3</v>
      </c>
      <c r="D47" s="14" t="s">
        <v>108</v>
      </c>
      <c r="E47" s="70" t="s">
        <v>162</v>
      </c>
      <c r="F47" s="64" t="s">
        <v>148</v>
      </c>
      <c r="G47" s="66" t="s">
        <v>7</v>
      </c>
      <c r="H47" s="14" t="s">
        <v>8</v>
      </c>
      <c r="J47" s="50"/>
    </row>
    <row r="48" spans="1:10" x14ac:dyDescent="0.35">
      <c r="A48" s="81"/>
      <c r="B48" s="3" t="s">
        <v>9</v>
      </c>
      <c r="C48" s="3" t="s">
        <v>9</v>
      </c>
      <c r="D48" s="3" t="s">
        <v>9</v>
      </c>
      <c r="E48" s="3" t="s">
        <v>9</v>
      </c>
      <c r="F48" s="3" t="s">
        <v>9</v>
      </c>
      <c r="G48" s="3" t="s">
        <v>9</v>
      </c>
      <c r="H48" s="3" t="s">
        <v>9</v>
      </c>
    </row>
    <row r="49" spans="1:9" x14ac:dyDescent="0.35">
      <c r="A49" s="1" t="s">
        <v>10</v>
      </c>
      <c r="B49" s="4">
        <v>0.16552365837749522</v>
      </c>
      <c r="C49" s="65">
        <v>0.18878627431409101</v>
      </c>
      <c r="D49" s="4">
        <v>0.28169101267478025</v>
      </c>
      <c r="E49" s="4">
        <v>0.28909421088834886</v>
      </c>
      <c r="F49" s="57">
        <v>1.2889327449746945E-2</v>
      </c>
      <c r="G49" s="4">
        <v>6.2015516295537761E-2</v>
      </c>
      <c r="H49" s="4">
        <v>1</v>
      </c>
    </row>
    <row r="50" spans="1:9" x14ac:dyDescent="0.35">
      <c r="A50" s="1" t="s">
        <v>11</v>
      </c>
      <c r="B50" s="4">
        <v>0</v>
      </c>
      <c r="C50" s="4">
        <v>0</v>
      </c>
      <c r="D50" s="4">
        <v>0</v>
      </c>
      <c r="E50" s="4">
        <v>0</v>
      </c>
      <c r="F50" s="57">
        <v>0</v>
      </c>
      <c r="G50" s="4">
        <v>1</v>
      </c>
      <c r="H50" s="4">
        <v>1</v>
      </c>
    </row>
    <row r="51" spans="1:9" x14ac:dyDescent="0.35">
      <c r="A51" s="1" t="s">
        <v>12</v>
      </c>
      <c r="B51" s="4">
        <v>0</v>
      </c>
      <c r="C51" s="4">
        <v>0</v>
      </c>
      <c r="D51" s="4">
        <v>0</v>
      </c>
      <c r="E51" s="4">
        <v>0</v>
      </c>
      <c r="F51" s="57">
        <v>0.42534524049329664</v>
      </c>
      <c r="G51" s="4">
        <v>0.57465475950670342</v>
      </c>
      <c r="H51" s="4">
        <v>1</v>
      </c>
    </row>
    <row r="52" spans="1:9" x14ac:dyDescent="0.35">
      <c r="A52" s="1" t="s">
        <v>13</v>
      </c>
      <c r="B52" s="4">
        <v>0.15675706766525468</v>
      </c>
      <c r="C52" s="4">
        <v>0.36831460871127825</v>
      </c>
      <c r="D52" s="4">
        <v>0.30958542505364012</v>
      </c>
      <c r="E52" s="4">
        <v>2.0488866607405242E-2</v>
      </c>
      <c r="F52" s="57">
        <v>0.13374838194505687</v>
      </c>
      <c r="G52" s="4">
        <v>1.1105650017364851E-2</v>
      </c>
      <c r="H52" s="4">
        <v>1</v>
      </c>
    </row>
    <row r="53" spans="1:9" x14ac:dyDescent="0.35">
      <c r="A53" s="1" t="s">
        <v>14</v>
      </c>
      <c r="B53" s="4">
        <v>0.16447150559538751</v>
      </c>
      <c r="C53" s="4">
        <v>0.20344847819117601</v>
      </c>
      <c r="D53" s="4">
        <v>0.3484063535454735</v>
      </c>
      <c r="E53" s="4">
        <v>0.2061711978797035</v>
      </c>
      <c r="F53" s="57">
        <v>1.9161650469238987E-2</v>
      </c>
      <c r="G53" s="4">
        <v>5.8340814319020481E-2</v>
      </c>
      <c r="H53" s="4">
        <v>1</v>
      </c>
    </row>
    <row r="54" spans="1:9" x14ac:dyDescent="0.35">
      <c r="A54" s="1" t="s">
        <v>15</v>
      </c>
      <c r="B54" s="4">
        <v>6.8531922208768706E-2</v>
      </c>
      <c r="C54" s="4">
        <v>0.31493460095370496</v>
      </c>
      <c r="D54" s="4">
        <v>0.43589398627741155</v>
      </c>
      <c r="E54" s="4">
        <v>0</v>
      </c>
      <c r="F54" s="57">
        <v>3.913588651210069E-2</v>
      </c>
      <c r="G54" s="4">
        <v>0.14150360404801413</v>
      </c>
      <c r="H54" s="4">
        <v>1</v>
      </c>
    </row>
    <row r="55" spans="1:9" x14ac:dyDescent="0.35">
      <c r="A55" s="1" t="s">
        <v>16</v>
      </c>
      <c r="B55" s="4">
        <v>0.43489715866661338</v>
      </c>
      <c r="C55" s="4">
        <v>0.47953738288043535</v>
      </c>
      <c r="D55" s="4">
        <v>1.1126530673559114E-2</v>
      </c>
      <c r="E55" s="4">
        <v>0</v>
      </c>
      <c r="F55" s="57">
        <v>4.4117393902465247E-4</v>
      </c>
      <c r="G55" s="4">
        <v>7.3997753840367539E-2</v>
      </c>
      <c r="H55" s="4">
        <v>1</v>
      </c>
    </row>
    <row r="56" spans="1:9" x14ac:dyDescent="0.35">
      <c r="A56" s="1" t="s">
        <v>17</v>
      </c>
      <c r="B56" s="4">
        <v>0</v>
      </c>
      <c r="C56" s="4">
        <v>0</v>
      </c>
      <c r="D56" s="4">
        <v>0</v>
      </c>
      <c r="E56" s="4">
        <v>0</v>
      </c>
      <c r="F56" s="57">
        <v>0</v>
      </c>
      <c r="G56" s="4">
        <v>1</v>
      </c>
      <c r="H56" s="4">
        <v>1</v>
      </c>
    </row>
    <row r="57" spans="1:9" x14ac:dyDescent="0.35">
      <c r="A57" s="1" t="s">
        <v>87</v>
      </c>
      <c r="B57" s="4">
        <v>0</v>
      </c>
      <c r="C57" s="4">
        <v>0</v>
      </c>
      <c r="D57" s="4">
        <v>0</v>
      </c>
      <c r="E57" s="4">
        <v>0</v>
      </c>
      <c r="F57" s="57">
        <v>0</v>
      </c>
      <c r="G57" s="4">
        <v>1</v>
      </c>
      <c r="H57" s="4">
        <v>1</v>
      </c>
      <c r="I57" s="54"/>
    </row>
    <row r="58" spans="1:9" x14ac:dyDescent="0.35">
      <c r="A58" s="2" t="s">
        <v>19</v>
      </c>
      <c r="B58" s="5">
        <v>0.23297947187831042</v>
      </c>
      <c r="C58" s="5">
        <v>0.29452333964112137</v>
      </c>
      <c r="D58" s="5">
        <v>0.20405934760864211</v>
      </c>
      <c r="E58" s="5">
        <v>0.10825630353572728</v>
      </c>
      <c r="F58" s="58">
        <v>2.760934689453937E-2</v>
      </c>
      <c r="G58" s="68">
        <v>0.13257219044165938</v>
      </c>
      <c r="H58" s="5">
        <v>1</v>
      </c>
    </row>
    <row r="59" spans="1:9" x14ac:dyDescent="0.35">
      <c r="A59" s="19"/>
      <c r="H59" s="55"/>
    </row>
    <row r="60" spans="1:9" x14ac:dyDescent="0.35">
      <c r="A60" s="19"/>
    </row>
    <row r="61" spans="1:9" ht="18.5" x14ac:dyDescent="0.45">
      <c r="A61" s="9" t="s">
        <v>166</v>
      </c>
    </row>
    <row r="62" spans="1:9" x14ac:dyDescent="0.35">
      <c r="A62" s="80" t="s">
        <v>1</v>
      </c>
      <c r="B62" s="75" t="s">
        <v>115</v>
      </c>
      <c r="C62" s="66" t="s">
        <v>3</v>
      </c>
      <c r="D62" s="14" t="s">
        <v>108</v>
      </c>
      <c r="E62" s="70" t="s">
        <v>162</v>
      </c>
      <c r="F62" s="64" t="s">
        <v>148</v>
      </c>
      <c r="G62" s="66" t="s">
        <v>7</v>
      </c>
      <c r="H62" s="14" t="s">
        <v>8</v>
      </c>
    </row>
    <row r="63" spans="1:9" x14ac:dyDescent="0.35">
      <c r="A63" s="81"/>
      <c r="B63" s="3" t="s">
        <v>9</v>
      </c>
      <c r="C63" s="3" t="s">
        <v>9</v>
      </c>
      <c r="D63" s="3" t="s">
        <v>9</v>
      </c>
      <c r="E63" s="3" t="s">
        <v>9</v>
      </c>
      <c r="F63" s="3" t="s">
        <v>9</v>
      </c>
      <c r="G63" s="3" t="s">
        <v>9</v>
      </c>
      <c r="H63" s="3" t="s">
        <v>9</v>
      </c>
    </row>
    <row r="64" spans="1:9" x14ac:dyDescent="0.35">
      <c r="A64" s="1" t="s">
        <v>10</v>
      </c>
      <c r="B64" s="4">
        <v>0.16646651066206142</v>
      </c>
      <c r="C64" s="4">
        <v>0.21055624754301583</v>
      </c>
      <c r="D64" s="4">
        <v>0.29495772094774109</v>
      </c>
      <c r="E64" s="4">
        <v>0.27594623466201762</v>
      </c>
      <c r="F64" s="57">
        <v>1.5264199097467665E-2</v>
      </c>
      <c r="G64" s="4">
        <v>3.6809087087696389E-2</v>
      </c>
      <c r="H64" s="4">
        <v>1</v>
      </c>
    </row>
    <row r="65" spans="1:9" x14ac:dyDescent="0.35">
      <c r="A65" s="1" t="s">
        <v>11</v>
      </c>
      <c r="B65" s="4">
        <v>0</v>
      </c>
      <c r="C65" s="4">
        <v>0</v>
      </c>
      <c r="D65" s="4">
        <v>0</v>
      </c>
      <c r="E65" s="4">
        <v>0</v>
      </c>
      <c r="F65" s="57">
        <v>0</v>
      </c>
      <c r="G65" s="4">
        <v>1</v>
      </c>
      <c r="H65" s="4">
        <v>1</v>
      </c>
    </row>
    <row r="66" spans="1:9" x14ac:dyDescent="0.35">
      <c r="A66" s="1" t="s">
        <v>12</v>
      </c>
      <c r="B66" s="4">
        <v>0</v>
      </c>
      <c r="C66" s="4">
        <v>0</v>
      </c>
      <c r="D66" s="4">
        <v>0</v>
      </c>
      <c r="E66" s="4">
        <v>0</v>
      </c>
      <c r="F66" s="57">
        <v>0.56287762113493667</v>
      </c>
      <c r="G66" s="4">
        <v>0.43712237886506339</v>
      </c>
      <c r="H66" s="4">
        <v>1</v>
      </c>
    </row>
    <row r="67" spans="1:9" x14ac:dyDescent="0.35">
      <c r="A67" s="1" t="s">
        <v>13</v>
      </c>
      <c r="B67" s="4">
        <v>0.15153485026408425</v>
      </c>
      <c r="C67" s="4">
        <v>0.32314602737048864</v>
      </c>
      <c r="D67" s="4">
        <v>0.35211908310304479</v>
      </c>
      <c r="E67" s="4">
        <v>1.957926352133069E-2</v>
      </c>
      <c r="F67" s="57">
        <v>0.13319838099665549</v>
      </c>
      <c r="G67" s="4">
        <v>2.0422394744396104E-2</v>
      </c>
      <c r="H67" s="4">
        <v>1</v>
      </c>
    </row>
    <row r="68" spans="1:9" x14ac:dyDescent="0.35">
      <c r="A68" s="1" t="s">
        <v>14</v>
      </c>
      <c r="B68" s="4">
        <v>0.16262263355917245</v>
      </c>
      <c r="C68" s="4">
        <v>0.21891253349191625</v>
      </c>
      <c r="D68" s="4">
        <v>0.35696867382608971</v>
      </c>
      <c r="E68" s="4">
        <v>0.20999293669036753</v>
      </c>
      <c r="F68" s="57">
        <v>1.8729169606711362E-2</v>
      </c>
      <c r="G68" s="4">
        <v>3.2774052825742694E-2</v>
      </c>
      <c r="H68" s="4">
        <v>1</v>
      </c>
    </row>
    <row r="69" spans="1:9" x14ac:dyDescent="0.35">
      <c r="A69" s="1" t="s">
        <v>15</v>
      </c>
      <c r="B69" s="4">
        <v>6.3818769395333944E-2</v>
      </c>
      <c r="C69" s="4">
        <v>0.32329509915604804</v>
      </c>
      <c r="D69" s="4">
        <v>0.47402422773710279</v>
      </c>
      <c r="E69" s="4">
        <v>0</v>
      </c>
      <c r="F69" s="57">
        <v>3.787434694192051E-2</v>
      </c>
      <c r="G69" s="4">
        <v>0.10098755676959477</v>
      </c>
      <c r="H69" s="4">
        <v>1</v>
      </c>
    </row>
    <row r="70" spans="1:9" x14ac:dyDescent="0.35">
      <c r="A70" s="1" t="s">
        <v>16</v>
      </c>
      <c r="B70" s="4">
        <v>0.48743380040782253</v>
      </c>
      <c r="C70" s="4">
        <v>0.39703241529717759</v>
      </c>
      <c r="D70" s="4">
        <v>4.6531277938878833E-3</v>
      </c>
      <c r="E70" s="4">
        <v>0</v>
      </c>
      <c r="F70" s="57">
        <v>3.8922802589038914E-5</v>
      </c>
      <c r="G70" s="4">
        <v>0.11084173369852299</v>
      </c>
      <c r="H70" s="4">
        <v>1</v>
      </c>
    </row>
    <row r="71" spans="1:9" x14ac:dyDescent="0.35">
      <c r="A71" s="1" t="s">
        <v>17</v>
      </c>
      <c r="B71" s="4">
        <v>0</v>
      </c>
      <c r="C71" s="4">
        <v>0</v>
      </c>
      <c r="D71" s="4">
        <v>0</v>
      </c>
      <c r="E71" s="4">
        <v>0</v>
      </c>
      <c r="F71" s="57">
        <v>0</v>
      </c>
      <c r="G71" s="4">
        <v>1</v>
      </c>
      <c r="H71" s="4">
        <v>1</v>
      </c>
    </row>
    <row r="72" spans="1:9" x14ac:dyDescent="0.35">
      <c r="A72" s="1" t="s">
        <v>87</v>
      </c>
      <c r="B72" s="4">
        <v>0</v>
      </c>
      <c r="C72" s="4">
        <v>0</v>
      </c>
      <c r="D72" s="4">
        <v>0</v>
      </c>
      <c r="E72" s="4">
        <v>0</v>
      </c>
      <c r="F72" s="57">
        <v>0</v>
      </c>
      <c r="G72" s="4">
        <v>1</v>
      </c>
      <c r="H72" s="4">
        <v>1</v>
      </c>
      <c r="I72" s="54"/>
    </row>
    <row r="73" spans="1:9" x14ac:dyDescent="0.35">
      <c r="A73" s="2" t="s">
        <v>19</v>
      </c>
      <c r="B73" s="5">
        <v>0.2278748072840163</v>
      </c>
      <c r="C73" s="5">
        <v>0.2559465197003043</v>
      </c>
      <c r="D73" s="5">
        <v>0.22333859588719543</v>
      </c>
      <c r="E73" s="5">
        <v>0.11795963320387026</v>
      </c>
      <c r="F73" s="58">
        <v>2.7176108374865008E-2</v>
      </c>
      <c r="G73" s="68">
        <v>0.14770433554974877</v>
      </c>
      <c r="H73" s="5">
        <v>1</v>
      </c>
    </row>
    <row r="74" spans="1:9" x14ac:dyDescent="0.35">
      <c r="A74" s="19"/>
    </row>
    <row r="75" spans="1:9" x14ac:dyDescent="0.35">
      <c r="A75" s="19"/>
    </row>
    <row r="76" spans="1:9" ht="18.5" x14ac:dyDescent="0.45">
      <c r="A76" s="9" t="s">
        <v>167</v>
      </c>
    </row>
    <row r="77" spans="1:9" x14ac:dyDescent="0.35">
      <c r="A77" s="80" t="s">
        <v>1</v>
      </c>
      <c r="B77" s="75" t="s">
        <v>115</v>
      </c>
      <c r="C77" s="66" t="s">
        <v>3</v>
      </c>
      <c r="D77" s="14" t="s">
        <v>108</v>
      </c>
      <c r="E77" s="61" t="s">
        <v>162</v>
      </c>
      <c r="F77" s="64" t="s">
        <v>148</v>
      </c>
      <c r="G77" s="66" t="s">
        <v>7</v>
      </c>
      <c r="H77" s="14" t="s">
        <v>8</v>
      </c>
    </row>
    <row r="78" spans="1:9" x14ac:dyDescent="0.35">
      <c r="A78" s="81"/>
      <c r="B78" s="3" t="s">
        <v>9</v>
      </c>
      <c r="C78" s="3" t="s">
        <v>9</v>
      </c>
      <c r="D78" s="3" t="s">
        <v>9</v>
      </c>
      <c r="E78" s="3" t="s">
        <v>9</v>
      </c>
      <c r="F78" s="3" t="s">
        <v>9</v>
      </c>
      <c r="G78" s="3" t="s">
        <v>9</v>
      </c>
      <c r="H78" s="3" t="s">
        <v>9</v>
      </c>
    </row>
    <row r="79" spans="1:9" x14ac:dyDescent="0.35">
      <c r="A79" s="1" t="s">
        <v>10</v>
      </c>
      <c r="B79" s="4">
        <v>0.16831565224075951</v>
      </c>
      <c r="C79" s="4">
        <v>0.21062870574738032</v>
      </c>
      <c r="D79" s="4">
        <v>0.28519840935052776</v>
      </c>
      <c r="E79" s="4">
        <v>0.26091345709813418</v>
      </c>
      <c r="F79" s="57">
        <v>2.3259355974878236E-2</v>
      </c>
      <c r="G79" s="4">
        <v>5.1684419588320027E-2</v>
      </c>
      <c r="H79" s="4">
        <v>1</v>
      </c>
    </row>
    <row r="80" spans="1:9" x14ac:dyDescent="0.35">
      <c r="A80" s="1" t="s">
        <v>11</v>
      </c>
      <c r="B80" s="4">
        <v>0</v>
      </c>
      <c r="C80" s="4">
        <v>0</v>
      </c>
      <c r="D80" s="4">
        <v>0</v>
      </c>
      <c r="E80" s="4">
        <v>0</v>
      </c>
      <c r="F80" s="57">
        <v>0</v>
      </c>
      <c r="G80" s="4">
        <v>1</v>
      </c>
      <c r="H80" s="4">
        <v>1</v>
      </c>
    </row>
    <row r="81" spans="1:9" x14ac:dyDescent="0.35">
      <c r="A81" s="1" t="s">
        <v>12</v>
      </c>
      <c r="B81" s="4">
        <v>0</v>
      </c>
      <c r="C81" s="4">
        <v>0</v>
      </c>
      <c r="D81" s="4">
        <v>0</v>
      </c>
      <c r="E81" s="4">
        <v>0</v>
      </c>
      <c r="F81" s="57">
        <v>0</v>
      </c>
      <c r="G81" s="4">
        <v>1</v>
      </c>
      <c r="H81" s="4">
        <v>1</v>
      </c>
    </row>
    <row r="82" spans="1:9" x14ac:dyDescent="0.35">
      <c r="A82" s="1" t="s">
        <v>13</v>
      </c>
      <c r="B82" s="4">
        <v>0.14200146302616487</v>
      </c>
      <c r="C82" s="4">
        <v>0.34137815620473316</v>
      </c>
      <c r="D82" s="4">
        <v>0.31697798961665813</v>
      </c>
      <c r="E82" s="4">
        <v>2.1391955319507532E-2</v>
      </c>
      <c r="F82" s="57">
        <v>0.13341689163718518</v>
      </c>
      <c r="G82" s="4">
        <v>4.4833544195751147E-2</v>
      </c>
      <c r="H82" s="4">
        <v>1</v>
      </c>
    </row>
    <row r="83" spans="1:9" x14ac:dyDescent="0.35">
      <c r="A83" s="1" t="s">
        <v>14</v>
      </c>
      <c r="B83" s="4">
        <v>0.16465656814455312</v>
      </c>
      <c r="C83" s="4">
        <v>0.19704680737799576</v>
      </c>
      <c r="D83" s="4">
        <v>0.35588271898641888</v>
      </c>
      <c r="E83" s="4">
        <v>0.20890364158704328</v>
      </c>
      <c r="F83" s="57">
        <v>2.3028168806168398E-2</v>
      </c>
      <c r="G83" s="4">
        <v>5.0482095097820562E-2</v>
      </c>
      <c r="H83" s="4">
        <v>1</v>
      </c>
    </row>
    <row r="84" spans="1:9" x14ac:dyDescent="0.35">
      <c r="A84" s="1" t="s">
        <v>15</v>
      </c>
      <c r="B84" s="4">
        <v>3.8546088322955772E-2</v>
      </c>
      <c r="C84" s="4">
        <v>0.36634992241435504</v>
      </c>
      <c r="D84" s="4">
        <v>0.45672068424108025</v>
      </c>
      <c r="E84" s="4">
        <v>0</v>
      </c>
      <c r="F84" s="57">
        <v>5.3989988892587958E-2</v>
      </c>
      <c r="G84" s="4">
        <v>8.439331612902097E-2</v>
      </c>
      <c r="H84" s="4">
        <v>1</v>
      </c>
    </row>
    <row r="85" spans="1:9" x14ac:dyDescent="0.35">
      <c r="A85" s="1" t="s">
        <v>16</v>
      </c>
      <c r="B85" s="4">
        <v>0.43050647286866556</v>
      </c>
      <c r="C85" s="4">
        <v>0.47304387891174088</v>
      </c>
      <c r="D85" s="4">
        <v>4.6335096150840601E-3</v>
      </c>
      <c r="E85" s="4">
        <v>0</v>
      </c>
      <c r="F85" s="57">
        <v>5.9977698618374003E-4</v>
      </c>
      <c r="G85" s="4">
        <v>9.1216361618325775E-2</v>
      </c>
      <c r="H85" s="4">
        <v>1</v>
      </c>
    </row>
    <row r="86" spans="1:9" x14ac:dyDescent="0.35">
      <c r="A86" s="1" t="s">
        <v>17</v>
      </c>
      <c r="B86" s="4">
        <v>0</v>
      </c>
      <c r="C86" s="4">
        <v>0</v>
      </c>
      <c r="D86" s="4">
        <v>0</v>
      </c>
      <c r="E86" s="4">
        <v>0</v>
      </c>
      <c r="F86" s="57">
        <v>0</v>
      </c>
      <c r="G86" s="4">
        <v>1</v>
      </c>
      <c r="H86" s="4">
        <v>1</v>
      </c>
      <c r="I86" s="7"/>
    </row>
    <row r="87" spans="1:9" x14ac:dyDescent="0.35">
      <c r="A87" s="1" t="s">
        <v>87</v>
      </c>
      <c r="B87" s="4">
        <v>0</v>
      </c>
      <c r="C87" s="4">
        <v>0</v>
      </c>
      <c r="D87" s="4">
        <v>0</v>
      </c>
      <c r="E87" s="4">
        <v>0</v>
      </c>
      <c r="F87" s="57">
        <v>0</v>
      </c>
      <c r="G87" s="4">
        <v>1</v>
      </c>
      <c r="H87" s="4">
        <v>1</v>
      </c>
      <c r="I87" s="54"/>
    </row>
    <row r="88" spans="1:9" x14ac:dyDescent="0.35">
      <c r="A88" s="2" t="s">
        <v>19</v>
      </c>
      <c r="B88" s="5">
        <v>0.20379402043037917</v>
      </c>
      <c r="C88" s="5">
        <v>0.25598050480849543</v>
      </c>
      <c r="D88" s="5">
        <v>0.20524260954487319</v>
      </c>
      <c r="E88" s="5">
        <v>0.11259499126856587</v>
      </c>
      <c r="F88" s="58">
        <v>2.7353073355353235E-2</v>
      </c>
      <c r="G88" s="68">
        <v>0.19503480059233305</v>
      </c>
      <c r="H88" s="5">
        <v>1</v>
      </c>
    </row>
    <row r="89" spans="1:9" x14ac:dyDescent="0.35">
      <c r="A89" s="19"/>
    </row>
    <row r="90" spans="1:9" x14ac:dyDescent="0.35">
      <c r="A90" s="19"/>
    </row>
    <row r="91" spans="1:9" ht="18.5" x14ac:dyDescent="0.45">
      <c r="A91" s="9" t="s">
        <v>168</v>
      </c>
    </row>
    <row r="92" spans="1:9" x14ac:dyDescent="0.35">
      <c r="A92" s="80" t="s">
        <v>1</v>
      </c>
      <c r="B92" s="75" t="s">
        <v>115</v>
      </c>
      <c r="C92" s="66" t="s">
        <v>3</v>
      </c>
      <c r="D92" s="14" t="s">
        <v>108</v>
      </c>
      <c r="E92" s="70" t="s">
        <v>162</v>
      </c>
      <c r="F92" s="64" t="s">
        <v>148</v>
      </c>
      <c r="G92" s="66" t="s">
        <v>7</v>
      </c>
      <c r="H92" s="14" t="s">
        <v>8</v>
      </c>
    </row>
    <row r="93" spans="1:9" x14ac:dyDescent="0.35">
      <c r="A93" s="81"/>
      <c r="B93" s="3" t="s">
        <v>9</v>
      </c>
      <c r="C93" s="3" t="s">
        <v>9</v>
      </c>
      <c r="D93" s="3" t="s">
        <v>9</v>
      </c>
      <c r="E93" s="3" t="s">
        <v>9</v>
      </c>
      <c r="F93" s="3" t="s">
        <v>9</v>
      </c>
      <c r="G93" s="3" t="s">
        <v>9</v>
      </c>
      <c r="H93" s="3" t="s">
        <v>9</v>
      </c>
    </row>
    <row r="94" spans="1:9" x14ac:dyDescent="0.35">
      <c r="A94" s="1" t="s">
        <v>10</v>
      </c>
      <c r="B94" s="4">
        <v>0.17093632250746121</v>
      </c>
      <c r="C94" s="4">
        <v>0.22026081135253101</v>
      </c>
      <c r="D94" s="4">
        <v>0.29690276643524205</v>
      </c>
      <c r="E94" s="4">
        <v>0.25573137471849117</v>
      </c>
      <c r="F94" s="57">
        <v>2.4754592409124903E-2</v>
      </c>
      <c r="G94" s="4">
        <v>3.1414132577149673E-2</v>
      </c>
      <c r="H94" s="4">
        <v>1</v>
      </c>
    </row>
    <row r="95" spans="1:9" x14ac:dyDescent="0.35">
      <c r="A95" s="1" t="s">
        <v>11</v>
      </c>
      <c r="B95" s="4">
        <v>0</v>
      </c>
      <c r="C95" s="4">
        <v>0</v>
      </c>
      <c r="D95" s="4">
        <v>0</v>
      </c>
      <c r="E95" s="4">
        <v>0</v>
      </c>
      <c r="F95" s="57">
        <v>0</v>
      </c>
      <c r="G95" s="4">
        <v>1</v>
      </c>
      <c r="H95" s="4">
        <v>1</v>
      </c>
    </row>
    <row r="96" spans="1:9" x14ac:dyDescent="0.35">
      <c r="A96" s="1" t="s">
        <v>12</v>
      </c>
      <c r="B96" s="4">
        <v>0</v>
      </c>
      <c r="C96" s="4">
        <v>0</v>
      </c>
      <c r="D96" s="4">
        <v>0</v>
      </c>
      <c r="E96" s="4">
        <v>0</v>
      </c>
      <c r="F96" s="57">
        <v>0</v>
      </c>
      <c r="G96" s="4">
        <v>1</v>
      </c>
      <c r="H96" s="4">
        <v>1</v>
      </c>
    </row>
    <row r="97" spans="1:9" x14ac:dyDescent="0.35">
      <c r="A97" s="1" t="s">
        <v>13</v>
      </c>
      <c r="B97" s="4">
        <v>0.17292436775011449</v>
      </c>
      <c r="C97" s="4">
        <v>0.36053387198208675</v>
      </c>
      <c r="D97" s="4">
        <v>0.30255857757099341</v>
      </c>
      <c r="E97" s="4">
        <v>2.5626159938136231E-2</v>
      </c>
      <c r="F97" s="57">
        <v>0.13167315163927515</v>
      </c>
      <c r="G97" s="4">
        <v>6.6838711193939132E-3</v>
      </c>
      <c r="H97" s="4">
        <v>1</v>
      </c>
    </row>
    <row r="98" spans="1:9" x14ac:dyDescent="0.35">
      <c r="A98" s="1" t="s">
        <v>14</v>
      </c>
      <c r="B98" s="4">
        <v>0.15889665718641496</v>
      </c>
      <c r="C98" s="4">
        <v>0.20296715714186939</v>
      </c>
      <c r="D98" s="4">
        <v>0.34176653012160585</v>
      </c>
      <c r="E98" s="4">
        <v>0.21169841462312564</v>
      </c>
      <c r="F98" s="57">
        <v>2.0963599908785362E-2</v>
      </c>
      <c r="G98" s="4">
        <v>6.3707641018198785E-2</v>
      </c>
      <c r="H98" s="4">
        <v>1</v>
      </c>
    </row>
    <row r="99" spans="1:9" x14ac:dyDescent="0.35">
      <c r="A99" s="1" t="s">
        <v>15</v>
      </c>
      <c r="B99" s="4">
        <v>0.22950780285726738</v>
      </c>
      <c r="C99" s="4">
        <v>0.22303959395741266</v>
      </c>
      <c r="D99" s="4">
        <v>0.47440590331974192</v>
      </c>
      <c r="E99" s="4">
        <v>0</v>
      </c>
      <c r="F99" s="57">
        <v>3.9374061114067951E-2</v>
      </c>
      <c r="G99" s="4">
        <v>3.3672638751510074E-2</v>
      </c>
      <c r="H99" s="4">
        <v>1</v>
      </c>
    </row>
    <row r="100" spans="1:9" x14ac:dyDescent="0.35">
      <c r="A100" s="1" t="s">
        <v>16</v>
      </c>
      <c r="B100" s="4">
        <v>0.4693134820273161</v>
      </c>
      <c r="C100" s="4">
        <v>0.40452935615320251</v>
      </c>
      <c r="D100" s="4">
        <v>3.1297759144124711E-3</v>
      </c>
      <c r="E100" s="4">
        <v>0</v>
      </c>
      <c r="F100" s="57">
        <v>3.0503798674061633E-4</v>
      </c>
      <c r="G100" s="4">
        <v>0.12272234791832828</v>
      </c>
      <c r="H100" s="4">
        <v>1</v>
      </c>
    </row>
    <row r="101" spans="1:9" x14ac:dyDescent="0.35">
      <c r="A101" s="1" t="s">
        <v>17</v>
      </c>
      <c r="B101" s="4">
        <v>0</v>
      </c>
      <c r="C101" s="4">
        <v>0</v>
      </c>
      <c r="D101" s="4">
        <v>0</v>
      </c>
      <c r="E101" s="4">
        <v>0</v>
      </c>
      <c r="F101" s="57">
        <v>0</v>
      </c>
      <c r="G101" s="4">
        <v>1</v>
      </c>
      <c r="H101" s="4">
        <v>1</v>
      </c>
    </row>
    <row r="102" spans="1:9" x14ac:dyDescent="0.35">
      <c r="A102" s="1" t="s">
        <v>87</v>
      </c>
      <c r="B102" s="4">
        <v>0</v>
      </c>
      <c r="C102" s="4">
        <v>0</v>
      </c>
      <c r="D102" s="4">
        <v>0</v>
      </c>
      <c r="E102" s="4">
        <v>0</v>
      </c>
      <c r="F102" s="57">
        <v>0</v>
      </c>
      <c r="G102" s="4">
        <v>1</v>
      </c>
      <c r="H102" s="4">
        <v>1</v>
      </c>
      <c r="I102" s="54"/>
    </row>
    <row r="103" spans="1:9" x14ac:dyDescent="0.35">
      <c r="A103" s="2" t="s">
        <v>19</v>
      </c>
      <c r="B103" s="5">
        <v>0.21565368578132016</v>
      </c>
      <c r="C103" s="5">
        <v>0.24569827623880464</v>
      </c>
      <c r="D103" s="5">
        <v>0.2174505504797459</v>
      </c>
      <c r="E103" s="5">
        <v>0.12873939543610136</v>
      </c>
      <c r="F103" s="58">
        <v>2.6021282075863766E-2</v>
      </c>
      <c r="G103" s="68">
        <v>0.1664368099881641</v>
      </c>
      <c r="H103" s="5">
        <v>1</v>
      </c>
    </row>
    <row r="104" spans="1:9" x14ac:dyDescent="0.35">
      <c r="A104" s="19"/>
    </row>
    <row r="105" spans="1:9" x14ac:dyDescent="0.35">
      <c r="A105" s="19"/>
    </row>
    <row r="106" spans="1:9" ht="18.5" x14ac:dyDescent="0.45">
      <c r="A106" s="9" t="s">
        <v>169</v>
      </c>
    </row>
    <row r="107" spans="1:9" x14ac:dyDescent="0.35">
      <c r="A107" s="80" t="s">
        <v>1</v>
      </c>
      <c r="B107" s="75" t="s">
        <v>115</v>
      </c>
      <c r="C107" s="66" t="s">
        <v>3</v>
      </c>
      <c r="D107" s="14" t="s">
        <v>108</v>
      </c>
      <c r="E107" s="70" t="s">
        <v>162</v>
      </c>
      <c r="F107" s="64" t="s">
        <v>148</v>
      </c>
      <c r="G107" s="66" t="s">
        <v>7</v>
      </c>
      <c r="H107" s="14" t="s">
        <v>8</v>
      </c>
    </row>
    <row r="108" spans="1:9" x14ac:dyDescent="0.35">
      <c r="A108" s="81"/>
      <c r="B108" s="3" t="s">
        <v>9</v>
      </c>
      <c r="C108" s="3" t="s">
        <v>9</v>
      </c>
      <c r="D108" s="3" t="s">
        <v>9</v>
      </c>
      <c r="E108" s="3" t="s">
        <v>9</v>
      </c>
      <c r="F108" s="3" t="s">
        <v>9</v>
      </c>
      <c r="G108" s="3" t="s">
        <v>9</v>
      </c>
      <c r="H108" s="3" t="s">
        <v>9</v>
      </c>
    </row>
    <row r="109" spans="1:9" x14ac:dyDescent="0.35">
      <c r="A109" s="1" t="s">
        <v>10</v>
      </c>
      <c r="B109" s="4">
        <v>0.17371184286709571</v>
      </c>
      <c r="C109" s="4">
        <v>0.20214659934213264</v>
      </c>
      <c r="D109" s="4">
        <v>0.29540818330852631</v>
      </c>
      <c r="E109" s="4">
        <v>0.27292802404505379</v>
      </c>
      <c r="F109" s="57">
        <v>2.0894648781932052E-2</v>
      </c>
      <c r="G109" s="4">
        <v>3.4910701655259523E-2</v>
      </c>
      <c r="H109" s="4">
        <v>1</v>
      </c>
      <c r="I109" s="54"/>
    </row>
    <row r="110" spans="1:9" x14ac:dyDescent="0.35">
      <c r="A110" s="1" t="s">
        <v>11</v>
      </c>
      <c r="B110" s="4">
        <v>0</v>
      </c>
      <c r="C110" s="4">
        <v>0</v>
      </c>
      <c r="D110" s="4">
        <v>0</v>
      </c>
      <c r="E110" s="4">
        <v>0</v>
      </c>
      <c r="F110" s="57">
        <v>0</v>
      </c>
      <c r="G110" s="4">
        <v>1</v>
      </c>
      <c r="H110" s="4">
        <v>1</v>
      </c>
      <c r="I110" s="54"/>
    </row>
    <row r="111" spans="1:9" x14ac:dyDescent="0.35">
      <c r="A111" s="1" t="s">
        <v>12</v>
      </c>
      <c r="B111" s="4">
        <v>0</v>
      </c>
      <c r="C111" s="4">
        <v>0</v>
      </c>
      <c r="D111" s="4">
        <v>0</v>
      </c>
      <c r="E111" s="4">
        <v>0</v>
      </c>
      <c r="F111" s="57">
        <v>0.38238119910059909</v>
      </c>
      <c r="G111" s="4">
        <v>0.61761880089940091</v>
      </c>
      <c r="H111" s="4">
        <v>1</v>
      </c>
      <c r="I111" s="54"/>
    </row>
    <row r="112" spans="1:9" x14ac:dyDescent="0.35">
      <c r="A112" s="1" t="s">
        <v>13</v>
      </c>
      <c r="B112" s="4">
        <v>0.16677126702093828</v>
      </c>
      <c r="C112" s="4">
        <v>0.34192957878569535</v>
      </c>
      <c r="D112" s="4">
        <v>0.31116563358750576</v>
      </c>
      <c r="E112" s="4">
        <v>2.183683621273436E-2</v>
      </c>
      <c r="F112" s="57">
        <v>0.13190485083797793</v>
      </c>
      <c r="G112" s="4">
        <v>2.6391833555148306E-2</v>
      </c>
      <c r="H112" s="4">
        <v>1</v>
      </c>
      <c r="I112" s="54"/>
    </row>
    <row r="113" spans="1:9" x14ac:dyDescent="0.35">
      <c r="A113" s="1" t="s">
        <v>14</v>
      </c>
      <c r="B113" s="4">
        <v>0.16033209608797411</v>
      </c>
      <c r="C113" s="4">
        <v>0.19011846565003815</v>
      </c>
      <c r="D113" s="4">
        <v>0.34444527569469258</v>
      </c>
      <c r="E113" s="4">
        <v>0.21080470115081865</v>
      </c>
      <c r="F113" s="57">
        <v>1.8755533997120363E-2</v>
      </c>
      <c r="G113" s="4">
        <v>7.5543927419356158E-2</v>
      </c>
      <c r="H113" s="4">
        <v>1</v>
      </c>
      <c r="I113" s="54"/>
    </row>
    <row r="114" spans="1:9" x14ac:dyDescent="0.35">
      <c r="A114" s="1" t="s">
        <v>15</v>
      </c>
      <c r="B114" s="4">
        <v>0.13331459683662802</v>
      </c>
      <c r="C114" s="4">
        <v>0.15327539895972239</v>
      </c>
      <c r="D114" s="4">
        <v>0.20586022131180007</v>
      </c>
      <c r="E114" s="4">
        <v>0</v>
      </c>
      <c r="F114" s="57">
        <v>4.5815961364218005E-2</v>
      </c>
      <c r="G114" s="4">
        <v>0.46173382152763148</v>
      </c>
      <c r="H114" s="4">
        <v>1</v>
      </c>
      <c r="I114" s="54"/>
    </row>
    <row r="115" spans="1:9" x14ac:dyDescent="0.35">
      <c r="A115" s="1" t="s">
        <v>16</v>
      </c>
      <c r="B115" s="4">
        <v>0.4815654348271779</v>
      </c>
      <c r="C115" s="4">
        <v>0.40015488948274813</v>
      </c>
      <c r="D115" s="4">
        <v>4.1677379795702577E-3</v>
      </c>
      <c r="E115" s="4">
        <v>0</v>
      </c>
      <c r="F115" s="57">
        <v>3.7870766839930307E-4</v>
      </c>
      <c r="G115" s="4">
        <v>0.11373323004210439</v>
      </c>
      <c r="H115" s="4">
        <v>1</v>
      </c>
      <c r="I115" s="54"/>
    </row>
    <row r="116" spans="1:9" x14ac:dyDescent="0.35">
      <c r="A116" s="1" t="s">
        <v>17</v>
      </c>
      <c r="B116" s="4">
        <v>0</v>
      </c>
      <c r="C116" s="4">
        <v>0</v>
      </c>
      <c r="D116" s="4">
        <v>0</v>
      </c>
      <c r="E116" s="4">
        <v>0</v>
      </c>
      <c r="F116" s="57">
        <v>0</v>
      </c>
      <c r="G116" s="4">
        <v>1</v>
      </c>
      <c r="H116" s="4">
        <v>1</v>
      </c>
      <c r="I116" s="54"/>
    </row>
    <row r="117" spans="1:9" x14ac:dyDescent="0.35">
      <c r="A117" s="1" t="s">
        <v>87</v>
      </c>
      <c r="B117" s="4">
        <v>0</v>
      </c>
      <c r="C117" s="4">
        <v>0</v>
      </c>
      <c r="D117" s="4">
        <v>0</v>
      </c>
      <c r="E117" s="4">
        <v>0</v>
      </c>
      <c r="F117" s="57">
        <v>0</v>
      </c>
      <c r="G117" s="4">
        <v>1</v>
      </c>
      <c r="H117" s="4">
        <v>1</v>
      </c>
      <c r="I117" s="54"/>
    </row>
    <row r="118" spans="1:9" x14ac:dyDescent="0.35">
      <c r="A118" s="2" t="s">
        <v>19</v>
      </c>
      <c r="B118" s="5">
        <v>0.22001031091730264</v>
      </c>
      <c r="C118" s="5">
        <v>0.23632240779509628</v>
      </c>
      <c r="D118" s="5">
        <v>0.20889137098796814</v>
      </c>
      <c r="E118" s="5">
        <v>0.11956546110502114</v>
      </c>
      <c r="F118" s="58">
        <v>2.5935448176991328E-2</v>
      </c>
      <c r="G118" s="68">
        <v>0.18927500101762038</v>
      </c>
      <c r="H118" s="5">
        <v>1</v>
      </c>
    </row>
    <row r="119" spans="1:9" x14ac:dyDescent="0.35">
      <c r="A119" s="19"/>
    </row>
    <row r="120" spans="1:9" x14ac:dyDescent="0.35">
      <c r="A120" s="19"/>
    </row>
    <row r="121" spans="1:9" ht="18.5" x14ac:dyDescent="0.45">
      <c r="A121" s="9" t="s">
        <v>170</v>
      </c>
    </row>
    <row r="122" spans="1:9" x14ac:dyDescent="0.35">
      <c r="A122" s="80" t="s">
        <v>1</v>
      </c>
      <c r="B122" s="75" t="s">
        <v>115</v>
      </c>
      <c r="C122" s="66" t="s">
        <v>3</v>
      </c>
      <c r="D122" s="14" t="s">
        <v>108</v>
      </c>
      <c r="E122" s="70" t="s">
        <v>162</v>
      </c>
      <c r="F122" s="64" t="s">
        <v>148</v>
      </c>
      <c r="G122" s="66" t="s">
        <v>7</v>
      </c>
      <c r="H122" s="14" t="s">
        <v>8</v>
      </c>
    </row>
    <row r="123" spans="1:9" x14ac:dyDescent="0.35">
      <c r="A123" s="81"/>
      <c r="B123" s="3" t="s">
        <v>9</v>
      </c>
      <c r="C123" s="3" t="s">
        <v>9</v>
      </c>
      <c r="D123" s="3" t="s">
        <v>9</v>
      </c>
      <c r="E123" s="3" t="s">
        <v>9</v>
      </c>
      <c r="F123" s="3" t="s">
        <v>9</v>
      </c>
      <c r="G123" s="3" t="s">
        <v>9</v>
      </c>
      <c r="H123" s="3" t="s">
        <v>9</v>
      </c>
    </row>
    <row r="124" spans="1:9" x14ac:dyDescent="0.35">
      <c r="A124" s="1" t="s">
        <v>10</v>
      </c>
      <c r="B124" s="4">
        <v>0.1724756657229578</v>
      </c>
      <c r="C124" s="4">
        <v>0.19435808762898815</v>
      </c>
      <c r="D124" s="4">
        <v>0.29380946557938747</v>
      </c>
      <c r="E124" s="4">
        <v>0.28670251898238397</v>
      </c>
      <c r="F124" s="57">
        <v>8.1672439862722837E-3</v>
      </c>
      <c r="G124" s="4">
        <v>4.4487018100010309E-2</v>
      </c>
      <c r="H124" s="4">
        <v>1</v>
      </c>
      <c r="I124" s="54"/>
    </row>
    <row r="125" spans="1:9" x14ac:dyDescent="0.35">
      <c r="A125" s="1" t="s">
        <v>11</v>
      </c>
      <c r="B125" s="4">
        <v>0</v>
      </c>
      <c r="C125" s="4">
        <v>0</v>
      </c>
      <c r="D125" s="4">
        <v>0</v>
      </c>
      <c r="E125" s="4">
        <v>0</v>
      </c>
      <c r="F125" s="57">
        <v>0</v>
      </c>
      <c r="G125" s="4">
        <v>1</v>
      </c>
      <c r="H125" s="4">
        <v>1</v>
      </c>
      <c r="I125" s="54"/>
    </row>
    <row r="126" spans="1:9" x14ac:dyDescent="0.35">
      <c r="A126" s="1" t="s">
        <v>12</v>
      </c>
      <c r="B126" s="4">
        <v>0</v>
      </c>
      <c r="C126" s="4">
        <v>0</v>
      </c>
      <c r="D126" s="4">
        <v>-2.2831223981917666E-2</v>
      </c>
      <c r="E126" s="4">
        <v>0</v>
      </c>
      <c r="F126" s="57">
        <v>0.57848994284583588</v>
      </c>
      <c r="G126" s="4">
        <v>0.44434128113608184</v>
      </c>
      <c r="H126" s="4">
        <v>1</v>
      </c>
      <c r="I126" s="54"/>
    </row>
    <row r="127" spans="1:9" x14ac:dyDescent="0.35">
      <c r="A127" s="1" t="s">
        <v>13</v>
      </c>
      <c r="B127" s="4">
        <v>0.15629886247736777</v>
      </c>
      <c r="C127" s="4">
        <v>0.33949145533942549</v>
      </c>
      <c r="D127" s="4">
        <v>0.32618342941738881</v>
      </c>
      <c r="E127" s="4">
        <v>2.0067701428618304E-2</v>
      </c>
      <c r="F127" s="57">
        <v>0.14403445705920462</v>
      </c>
      <c r="G127" s="4">
        <v>1.3924094277995014E-2</v>
      </c>
      <c r="H127" s="4">
        <v>1</v>
      </c>
      <c r="I127" s="54"/>
    </row>
    <row r="128" spans="1:9" x14ac:dyDescent="0.35">
      <c r="A128" s="1" t="s">
        <v>14</v>
      </c>
      <c r="B128" s="4">
        <v>0.16229411329890189</v>
      </c>
      <c r="C128" s="4">
        <v>0.20346749374462575</v>
      </c>
      <c r="D128" s="4">
        <v>0.35071223592489459</v>
      </c>
      <c r="E128" s="4">
        <v>0.20769186099055761</v>
      </c>
      <c r="F128" s="57">
        <v>2.3587177131925759E-2</v>
      </c>
      <c r="G128" s="4">
        <v>5.2247118909094378E-2</v>
      </c>
      <c r="H128" s="4">
        <v>1</v>
      </c>
      <c r="I128" s="54"/>
    </row>
    <row r="129" spans="1:9" x14ac:dyDescent="0.35">
      <c r="A129" s="1" t="s">
        <v>15</v>
      </c>
      <c r="B129" s="4">
        <v>0.13654780386523288</v>
      </c>
      <c r="C129" s="4">
        <v>0.21504077318030809</v>
      </c>
      <c r="D129" s="4">
        <v>0.46362287845167799</v>
      </c>
      <c r="E129" s="4">
        <v>0</v>
      </c>
      <c r="F129" s="57">
        <v>9.8860613341862816E-2</v>
      </c>
      <c r="G129" s="4">
        <v>8.592793116091825E-2</v>
      </c>
      <c r="H129" s="4">
        <v>1</v>
      </c>
      <c r="I129" s="54"/>
    </row>
    <row r="130" spans="1:9" x14ac:dyDescent="0.35">
      <c r="A130" s="1" t="s">
        <v>16</v>
      </c>
      <c r="B130" s="4">
        <v>0.45749620235258942</v>
      </c>
      <c r="C130" s="4">
        <v>0.4225621299273275</v>
      </c>
      <c r="D130" s="4">
        <v>6.5736588198327265E-3</v>
      </c>
      <c r="E130" s="4">
        <v>0</v>
      </c>
      <c r="F130" s="57">
        <v>3.8160451967078596E-4</v>
      </c>
      <c r="G130" s="4">
        <v>0.11298640438057958</v>
      </c>
      <c r="H130" s="4">
        <v>1</v>
      </c>
      <c r="I130" s="54"/>
    </row>
    <row r="131" spans="1:9" x14ac:dyDescent="0.35">
      <c r="A131" s="1" t="s">
        <v>17</v>
      </c>
      <c r="B131" s="4">
        <v>0</v>
      </c>
      <c r="C131" s="4">
        <v>0</v>
      </c>
      <c r="D131" s="4">
        <v>0</v>
      </c>
      <c r="E131" s="4">
        <v>0</v>
      </c>
      <c r="F131" s="57">
        <v>0</v>
      </c>
      <c r="G131" s="4">
        <v>1</v>
      </c>
      <c r="H131" s="4">
        <v>1</v>
      </c>
      <c r="I131" s="54"/>
    </row>
    <row r="132" spans="1:9" x14ac:dyDescent="0.35">
      <c r="A132" s="1" t="s">
        <v>87</v>
      </c>
      <c r="B132" s="4">
        <v>0</v>
      </c>
      <c r="C132" s="4">
        <v>0</v>
      </c>
      <c r="D132" s="4">
        <v>0</v>
      </c>
      <c r="E132" s="4">
        <v>0</v>
      </c>
      <c r="F132" s="57">
        <v>0</v>
      </c>
      <c r="G132" s="4">
        <v>1</v>
      </c>
      <c r="H132" s="4">
        <v>1</v>
      </c>
      <c r="I132" s="54"/>
    </row>
    <row r="133" spans="1:9" x14ac:dyDescent="0.35">
      <c r="A133" s="2" t="s">
        <v>19</v>
      </c>
      <c r="B133" s="5">
        <v>0.21544871255453349</v>
      </c>
      <c r="C133" s="5">
        <v>0.24791785293211882</v>
      </c>
      <c r="D133" s="5">
        <v>0.21426033021060567</v>
      </c>
      <c r="E133" s="5">
        <v>0.11736647815941482</v>
      </c>
      <c r="F133" s="58">
        <v>2.8193947355977973E-2</v>
      </c>
      <c r="G133" s="68">
        <v>0.1768126787873491</v>
      </c>
      <c r="H133" s="5">
        <v>1</v>
      </c>
    </row>
    <row r="134" spans="1:9" x14ac:dyDescent="0.35">
      <c r="A134" s="19"/>
    </row>
    <row r="135" spans="1:9" x14ac:dyDescent="0.35">
      <c r="A135" s="19"/>
    </row>
    <row r="136" spans="1:9" ht="18.5" x14ac:dyDescent="0.45">
      <c r="A136" s="9" t="s">
        <v>171</v>
      </c>
    </row>
    <row r="137" spans="1:9" x14ac:dyDescent="0.35">
      <c r="A137" s="80" t="s">
        <v>1</v>
      </c>
      <c r="B137" s="75" t="s">
        <v>115</v>
      </c>
      <c r="C137" s="66" t="s">
        <v>3</v>
      </c>
      <c r="D137" s="14" t="s">
        <v>108</v>
      </c>
      <c r="E137" s="70" t="s">
        <v>162</v>
      </c>
      <c r="F137" s="64" t="s">
        <v>148</v>
      </c>
      <c r="G137" s="66" t="s">
        <v>7</v>
      </c>
      <c r="H137" s="14" t="s">
        <v>8</v>
      </c>
    </row>
    <row r="138" spans="1:9" x14ac:dyDescent="0.35">
      <c r="A138" s="81"/>
      <c r="B138" s="3" t="s">
        <v>9</v>
      </c>
      <c r="C138" s="3" t="s">
        <v>9</v>
      </c>
      <c r="D138" s="3" t="s">
        <v>9</v>
      </c>
      <c r="E138" s="3" t="s">
        <v>9</v>
      </c>
      <c r="F138" s="3" t="s">
        <v>9</v>
      </c>
      <c r="G138" s="3" t="s">
        <v>9</v>
      </c>
      <c r="H138" s="3" t="s">
        <v>9</v>
      </c>
    </row>
    <row r="139" spans="1:9" x14ac:dyDescent="0.35">
      <c r="A139" s="1" t="s">
        <v>10</v>
      </c>
      <c r="B139" s="4">
        <v>0.17236484206114247</v>
      </c>
      <c r="C139" s="4">
        <v>0.14851130083342809</v>
      </c>
      <c r="D139" s="4">
        <v>0.29628907723891956</v>
      </c>
      <c r="E139" s="4">
        <v>0.28942173267032939</v>
      </c>
      <c r="F139" s="57">
        <v>7.6558032370061969E-3</v>
      </c>
      <c r="G139" s="4">
        <v>8.5757243959174265E-2</v>
      </c>
      <c r="H139" s="4">
        <v>1</v>
      </c>
      <c r="I139" s="54"/>
    </row>
    <row r="140" spans="1:9" x14ac:dyDescent="0.35">
      <c r="A140" s="1" t="s">
        <v>98</v>
      </c>
      <c r="B140" s="4">
        <v>0</v>
      </c>
      <c r="C140" s="4">
        <v>0</v>
      </c>
      <c r="D140" s="4">
        <v>0</v>
      </c>
      <c r="E140" s="4">
        <v>0</v>
      </c>
      <c r="F140" s="57">
        <v>0</v>
      </c>
      <c r="G140" s="4">
        <v>1</v>
      </c>
      <c r="H140" s="4">
        <v>1</v>
      </c>
      <c r="I140" s="54"/>
    </row>
    <row r="141" spans="1:9" x14ac:dyDescent="0.35">
      <c r="A141" s="1" t="s">
        <v>12</v>
      </c>
      <c r="B141" s="4">
        <v>0</v>
      </c>
      <c r="C141" s="4">
        <v>0</v>
      </c>
      <c r="D141" s="4">
        <v>0</v>
      </c>
      <c r="E141" s="4">
        <v>0</v>
      </c>
      <c r="F141" s="57">
        <v>0</v>
      </c>
      <c r="G141" s="4">
        <v>1</v>
      </c>
      <c r="H141" s="4">
        <v>1</v>
      </c>
      <c r="I141" s="54"/>
    </row>
    <row r="142" spans="1:9" x14ac:dyDescent="0.35">
      <c r="A142" s="1" t="s">
        <v>13</v>
      </c>
      <c r="B142" s="4">
        <v>0.15349842300547811</v>
      </c>
      <c r="C142" s="4">
        <v>0.31348213455543444</v>
      </c>
      <c r="D142" s="4">
        <v>0.34030896774652564</v>
      </c>
      <c r="E142" s="4">
        <v>1.8868542180082461E-2</v>
      </c>
      <c r="F142" s="57">
        <v>0.13487402782771113</v>
      </c>
      <c r="G142" s="4">
        <v>3.8967904684768219E-2</v>
      </c>
      <c r="H142" s="4">
        <v>1</v>
      </c>
      <c r="I142" s="54"/>
    </row>
    <row r="143" spans="1:9" x14ac:dyDescent="0.35">
      <c r="A143" s="1" t="s">
        <v>14</v>
      </c>
      <c r="B143" s="4">
        <v>0.18006701693825958</v>
      </c>
      <c r="C143" s="4">
        <v>0.19196242608864866</v>
      </c>
      <c r="D143" s="4">
        <v>0.35961610467257887</v>
      </c>
      <c r="E143" s="4">
        <v>0.21335277682579801</v>
      </c>
      <c r="F143" s="57">
        <v>1.9328282420885239E-2</v>
      </c>
      <c r="G143" s="4">
        <v>3.5673393053829612E-2</v>
      </c>
      <c r="H143" s="4">
        <v>1</v>
      </c>
      <c r="I143" s="54"/>
    </row>
    <row r="144" spans="1:9" x14ac:dyDescent="0.35">
      <c r="A144" s="1" t="s">
        <v>15</v>
      </c>
      <c r="B144" s="4">
        <v>0.13041255596634527</v>
      </c>
      <c r="C144" s="4">
        <v>0.15558150679851757</v>
      </c>
      <c r="D144" s="4">
        <v>0.45088331625132716</v>
      </c>
      <c r="E144" s="4">
        <v>0</v>
      </c>
      <c r="F144" s="57">
        <v>8.1865940233465953E-2</v>
      </c>
      <c r="G144" s="4">
        <v>0.18125668075034407</v>
      </c>
      <c r="H144" s="4">
        <v>1</v>
      </c>
      <c r="I144" s="54"/>
    </row>
    <row r="145" spans="1:9" x14ac:dyDescent="0.35">
      <c r="A145" s="1" t="s">
        <v>16</v>
      </c>
      <c r="B145" s="4">
        <v>0.48436845384162641</v>
      </c>
      <c r="C145" s="4">
        <v>0.38025061643203201</v>
      </c>
      <c r="D145" s="4">
        <v>8.0524103488993099E-3</v>
      </c>
      <c r="E145" s="4">
        <v>0</v>
      </c>
      <c r="F145" s="57">
        <v>3.1924915283812954E-4</v>
      </c>
      <c r="G145" s="4">
        <v>0.12700927022460415</v>
      </c>
      <c r="H145" s="4">
        <v>1</v>
      </c>
      <c r="I145" s="54"/>
    </row>
    <row r="146" spans="1:9" x14ac:dyDescent="0.35">
      <c r="A146" s="1" t="s">
        <v>17</v>
      </c>
      <c r="B146" s="4">
        <v>0</v>
      </c>
      <c r="C146" s="4">
        <v>0</v>
      </c>
      <c r="D146" s="4">
        <v>0</v>
      </c>
      <c r="E146" s="4">
        <v>0</v>
      </c>
      <c r="F146" s="57">
        <v>0</v>
      </c>
      <c r="G146" s="4">
        <v>1</v>
      </c>
      <c r="H146" s="4">
        <v>1</v>
      </c>
      <c r="I146" s="54"/>
    </row>
    <row r="147" spans="1:9" x14ac:dyDescent="0.35">
      <c r="A147" s="1" t="s">
        <v>87</v>
      </c>
      <c r="B147" s="4">
        <v>0</v>
      </c>
      <c r="C147" s="4">
        <v>0</v>
      </c>
      <c r="D147" s="4">
        <v>0</v>
      </c>
      <c r="E147" s="4">
        <v>0</v>
      </c>
      <c r="F147" s="57">
        <v>0</v>
      </c>
      <c r="G147" s="4">
        <v>1</v>
      </c>
      <c r="H147" s="4">
        <v>1</v>
      </c>
      <c r="I147" s="54"/>
    </row>
    <row r="148" spans="1:9" x14ac:dyDescent="0.35">
      <c r="A148" s="2" t="s">
        <v>19</v>
      </c>
      <c r="B148" s="5"/>
      <c r="C148" s="5"/>
      <c r="D148" s="5"/>
      <c r="E148" s="5"/>
      <c r="F148" s="63"/>
      <c r="G148" s="68">
        <v>0.21359628415140661</v>
      </c>
      <c r="H148" s="5">
        <v>1</v>
      </c>
    </row>
    <row r="149" spans="1:9" x14ac:dyDescent="0.35">
      <c r="A149" s="19"/>
    </row>
    <row r="150" spans="1:9" x14ac:dyDescent="0.35">
      <c r="A150" s="19"/>
    </row>
    <row r="151" spans="1:9" ht="18.5" x14ac:dyDescent="0.45">
      <c r="A151" s="9" t="s">
        <v>172</v>
      </c>
    </row>
    <row r="152" spans="1:9" x14ac:dyDescent="0.35">
      <c r="A152" s="80" t="s">
        <v>1</v>
      </c>
      <c r="B152" s="75" t="s">
        <v>115</v>
      </c>
      <c r="C152" s="66" t="s">
        <v>3</v>
      </c>
      <c r="D152" s="14" t="s">
        <v>108</v>
      </c>
      <c r="E152" s="70" t="s">
        <v>162</v>
      </c>
      <c r="F152" s="64" t="s">
        <v>148</v>
      </c>
      <c r="G152" s="66" t="s">
        <v>7</v>
      </c>
      <c r="H152" s="14" t="s">
        <v>8</v>
      </c>
    </row>
    <row r="153" spans="1:9" x14ac:dyDescent="0.35">
      <c r="A153" s="81"/>
      <c r="B153" s="3" t="s">
        <v>9</v>
      </c>
      <c r="C153" s="3" t="s">
        <v>9</v>
      </c>
      <c r="D153" s="3" t="s">
        <v>9</v>
      </c>
      <c r="E153" s="3" t="s">
        <v>9</v>
      </c>
      <c r="F153" s="3" t="s">
        <v>9</v>
      </c>
      <c r="G153" s="3" t="s">
        <v>9</v>
      </c>
      <c r="H153" s="3" t="s">
        <v>9</v>
      </c>
    </row>
    <row r="154" spans="1:9" x14ac:dyDescent="0.35">
      <c r="A154" s="1" t="s">
        <v>10</v>
      </c>
      <c r="B154" s="4">
        <v>0.1677056479717918</v>
      </c>
      <c r="C154" s="4">
        <v>0.20021509480377644</v>
      </c>
      <c r="D154" s="4">
        <v>0.29570876399133772</v>
      </c>
      <c r="E154" s="4">
        <v>0.30680744415578598</v>
      </c>
      <c r="F154" s="57">
        <v>5.7444634370888339E-3</v>
      </c>
      <c r="G154" s="4">
        <v>2.3818585640219232E-2</v>
      </c>
      <c r="H154" s="4">
        <v>1</v>
      </c>
      <c r="I154" s="54"/>
    </row>
    <row r="155" spans="1:9" x14ac:dyDescent="0.35">
      <c r="A155" s="1" t="s">
        <v>11</v>
      </c>
      <c r="B155" s="4">
        <v>0</v>
      </c>
      <c r="C155" s="4">
        <v>0</v>
      </c>
      <c r="D155" s="4">
        <v>0</v>
      </c>
      <c r="E155" s="4">
        <v>0</v>
      </c>
      <c r="F155" s="57">
        <v>0</v>
      </c>
      <c r="G155" s="4">
        <v>1</v>
      </c>
      <c r="H155" s="4">
        <v>1</v>
      </c>
      <c r="I155" s="54"/>
    </row>
    <row r="156" spans="1:9" x14ac:dyDescent="0.35">
      <c r="A156" s="1" t="s">
        <v>12</v>
      </c>
      <c r="B156" s="4">
        <v>0</v>
      </c>
      <c r="C156" s="4">
        <v>0</v>
      </c>
      <c r="D156" s="4">
        <v>0</v>
      </c>
      <c r="E156" s="4">
        <v>0</v>
      </c>
      <c r="F156" s="57">
        <v>0.29591558618541447</v>
      </c>
      <c r="G156" s="4">
        <v>0.70408441381458553</v>
      </c>
      <c r="H156" s="4">
        <v>1</v>
      </c>
      <c r="I156" s="54"/>
    </row>
    <row r="157" spans="1:9" x14ac:dyDescent="0.35">
      <c r="A157" s="1" t="s">
        <v>13</v>
      </c>
      <c r="B157" s="4">
        <v>0.14427844490997208</v>
      </c>
      <c r="C157" s="4">
        <v>0.28516168549525067</v>
      </c>
      <c r="D157" s="4">
        <v>0.38699228271046732</v>
      </c>
      <c r="E157" s="4">
        <v>1.6505869331156244E-2</v>
      </c>
      <c r="F157" s="57">
        <v>0.13375277132793978</v>
      </c>
      <c r="G157" s="4">
        <v>3.3308946225213881E-2</v>
      </c>
      <c r="H157" s="4">
        <v>1</v>
      </c>
      <c r="I157" s="54"/>
    </row>
    <row r="158" spans="1:9" x14ac:dyDescent="0.35">
      <c r="A158" s="1" t="s">
        <v>14</v>
      </c>
      <c r="B158" s="4">
        <v>0.17601615312357852</v>
      </c>
      <c r="C158" s="4">
        <v>0.21078002311720187</v>
      </c>
      <c r="D158" s="4">
        <v>0.35004855086935766</v>
      </c>
      <c r="E158" s="4">
        <v>0.21230869107480704</v>
      </c>
      <c r="F158" s="57">
        <v>2.0289958482644394E-2</v>
      </c>
      <c r="G158" s="4">
        <v>3.055662333241051E-2</v>
      </c>
      <c r="H158" s="4">
        <v>1</v>
      </c>
      <c r="I158" s="54"/>
    </row>
    <row r="159" spans="1:9" x14ac:dyDescent="0.35">
      <c r="A159" s="1" t="s">
        <v>15</v>
      </c>
      <c r="B159" s="4">
        <v>0.12091471354166668</v>
      </c>
      <c r="C159" s="4">
        <v>0.22206678602430557</v>
      </c>
      <c r="D159" s="4">
        <v>0.52273220486111116</v>
      </c>
      <c r="E159" s="4">
        <v>0</v>
      </c>
      <c r="F159" s="57">
        <v>6.5976041666666679E-2</v>
      </c>
      <c r="G159" s="4">
        <v>6.8310253906249882E-2</v>
      </c>
      <c r="H159" s="4">
        <v>1</v>
      </c>
      <c r="I159" s="54"/>
    </row>
    <row r="160" spans="1:9" x14ac:dyDescent="0.35">
      <c r="A160" s="1" t="s">
        <v>16</v>
      </c>
      <c r="B160" s="4">
        <v>0.44039683351668479</v>
      </c>
      <c r="C160" s="4">
        <v>0.42399421757341454</v>
      </c>
      <c r="D160" s="4">
        <v>7.5888266759471428E-3</v>
      </c>
      <c r="E160" s="4">
        <v>0</v>
      </c>
      <c r="F160" s="57">
        <v>0</v>
      </c>
      <c r="G160" s="4">
        <v>0.12802012223395356</v>
      </c>
      <c r="H160" s="4">
        <v>1</v>
      </c>
      <c r="I160" s="54"/>
    </row>
    <row r="161" spans="1:9" x14ac:dyDescent="0.35">
      <c r="A161" s="1" t="s">
        <v>17</v>
      </c>
      <c r="B161" s="4">
        <v>0</v>
      </c>
      <c r="C161" s="4">
        <v>0</v>
      </c>
      <c r="D161" s="4">
        <v>0</v>
      </c>
      <c r="E161" s="4">
        <v>0</v>
      </c>
      <c r="F161" s="57">
        <v>0</v>
      </c>
      <c r="G161" s="4">
        <v>1</v>
      </c>
      <c r="H161" s="4">
        <v>1</v>
      </c>
      <c r="I161" s="54"/>
    </row>
    <row r="162" spans="1:9" x14ac:dyDescent="0.35">
      <c r="A162" s="1" t="s">
        <v>87</v>
      </c>
      <c r="B162" s="4">
        <v>0</v>
      </c>
      <c r="C162" s="4">
        <v>0</v>
      </c>
      <c r="D162" s="4">
        <v>0</v>
      </c>
      <c r="E162" s="4">
        <v>0</v>
      </c>
      <c r="F162" s="57">
        <v>0</v>
      </c>
      <c r="G162" s="4">
        <v>1</v>
      </c>
      <c r="H162" s="4">
        <v>1</v>
      </c>
      <c r="I162" s="54"/>
    </row>
    <row r="163" spans="1:9" x14ac:dyDescent="0.35">
      <c r="A163" s="2" t="s">
        <v>19</v>
      </c>
      <c r="B163" s="5">
        <v>0.22037624662602306</v>
      </c>
      <c r="C163" s="5">
        <v>0.25255308526922771</v>
      </c>
      <c r="D163" s="5">
        <v>0.22441676215556561</v>
      </c>
      <c r="E163" s="5">
        <v>0.11752984488124774</v>
      </c>
      <c r="F163" s="58">
        <v>2.6834874755012224E-2</v>
      </c>
      <c r="G163" s="68">
        <v>0.15828918631292363</v>
      </c>
      <c r="H163" s="5">
        <v>1</v>
      </c>
    </row>
    <row r="164" spans="1:9" x14ac:dyDescent="0.35">
      <c r="A164" s="19"/>
    </row>
    <row r="165" spans="1:9" x14ac:dyDescent="0.35">
      <c r="A165" s="19"/>
    </row>
    <row r="166" spans="1:9" ht="18.5" x14ac:dyDescent="0.45">
      <c r="A166" s="9" t="s">
        <v>173</v>
      </c>
    </row>
    <row r="167" spans="1:9" x14ac:dyDescent="0.35">
      <c r="A167" s="80" t="s">
        <v>1</v>
      </c>
      <c r="B167" s="75" t="s">
        <v>115</v>
      </c>
      <c r="C167" s="66" t="s">
        <v>3</v>
      </c>
      <c r="D167" s="14" t="s">
        <v>108</v>
      </c>
      <c r="E167" s="70" t="s">
        <v>162</v>
      </c>
      <c r="F167" s="64" t="s">
        <v>148</v>
      </c>
      <c r="G167" s="66" t="s">
        <v>7</v>
      </c>
      <c r="H167" s="14" t="s">
        <v>8</v>
      </c>
    </row>
    <row r="168" spans="1:9" x14ac:dyDescent="0.35">
      <c r="A168" s="81"/>
      <c r="B168" s="3" t="s">
        <v>9</v>
      </c>
      <c r="C168" s="3" t="s">
        <v>9</v>
      </c>
      <c r="D168" s="3" t="s">
        <v>9</v>
      </c>
      <c r="E168" s="3" t="s">
        <v>9</v>
      </c>
      <c r="F168" s="3" t="s">
        <v>9</v>
      </c>
      <c r="G168" s="3" t="s">
        <v>9</v>
      </c>
      <c r="H168" s="3" t="s">
        <v>9</v>
      </c>
    </row>
    <row r="169" spans="1:9" x14ac:dyDescent="0.35">
      <c r="A169" s="1" t="s">
        <v>10</v>
      </c>
      <c r="B169" s="4">
        <v>0.16874419273069902</v>
      </c>
      <c r="C169" s="4">
        <v>0.19054884077103443</v>
      </c>
      <c r="D169" s="4">
        <v>0.30006279225774718</v>
      </c>
      <c r="E169" s="4">
        <v>0.29741333726965624</v>
      </c>
      <c r="F169" s="57">
        <v>6.2958870851240259E-3</v>
      </c>
      <c r="G169" s="4">
        <v>3.6934949885739116E-2</v>
      </c>
      <c r="H169" s="4">
        <v>1</v>
      </c>
      <c r="I169" s="54"/>
    </row>
    <row r="170" spans="1:9" x14ac:dyDescent="0.35">
      <c r="A170" s="1" t="s">
        <v>11</v>
      </c>
      <c r="B170" s="4">
        <v>0</v>
      </c>
      <c r="C170" s="4">
        <v>0</v>
      </c>
      <c r="D170" s="4">
        <v>0</v>
      </c>
      <c r="E170" s="4">
        <v>0</v>
      </c>
      <c r="F170" s="57">
        <v>0</v>
      </c>
      <c r="G170" s="4">
        <v>1</v>
      </c>
      <c r="H170" s="4">
        <v>1</v>
      </c>
      <c r="I170" s="54"/>
    </row>
    <row r="171" spans="1:9" x14ac:dyDescent="0.35">
      <c r="A171" s="1" t="s">
        <v>12</v>
      </c>
      <c r="B171" s="4">
        <v>0</v>
      </c>
      <c r="C171" s="4">
        <v>0</v>
      </c>
      <c r="D171" s="4">
        <v>0</v>
      </c>
      <c r="E171" s="4">
        <v>0</v>
      </c>
      <c r="F171" s="57">
        <v>0.22140278740646888</v>
      </c>
      <c r="G171" s="4">
        <v>0.7785972125935311</v>
      </c>
      <c r="H171" s="4">
        <v>1</v>
      </c>
      <c r="I171" s="54"/>
    </row>
    <row r="172" spans="1:9" x14ac:dyDescent="0.35">
      <c r="A172" s="1" t="s">
        <v>13</v>
      </c>
      <c r="B172" s="4">
        <v>0.16058914457426454</v>
      </c>
      <c r="C172" s="4">
        <v>0.34318922334070168</v>
      </c>
      <c r="D172" s="4">
        <v>0.334540524378379</v>
      </c>
      <c r="E172" s="4">
        <v>1.8716692956130584E-2</v>
      </c>
      <c r="F172" s="57">
        <v>0.1266930572236471</v>
      </c>
      <c r="G172" s="4">
        <v>1.6271357526877098E-2</v>
      </c>
      <c r="H172" s="4">
        <v>1</v>
      </c>
      <c r="I172" s="54"/>
    </row>
    <row r="173" spans="1:9" x14ac:dyDescent="0.35">
      <c r="A173" s="1" t="s">
        <v>14</v>
      </c>
      <c r="B173" s="4">
        <v>0.17408531092158436</v>
      </c>
      <c r="C173" s="4">
        <v>0.21120468657946254</v>
      </c>
      <c r="D173" s="4">
        <v>0.34078403119634643</v>
      </c>
      <c r="E173" s="4">
        <v>0.21309439771725952</v>
      </c>
      <c r="F173" s="57">
        <v>1.8156585450833543E-2</v>
      </c>
      <c r="G173" s="4">
        <v>4.2674988134513633E-2</v>
      </c>
      <c r="H173" s="4">
        <v>1</v>
      </c>
      <c r="I173" s="54"/>
    </row>
    <row r="174" spans="1:9" x14ac:dyDescent="0.35">
      <c r="A174" s="1" t="s">
        <v>15</v>
      </c>
      <c r="B174" s="4">
        <v>8.15614756637872E-2</v>
      </c>
      <c r="C174" s="4">
        <v>0.19585122974773439</v>
      </c>
      <c r="D174" s="4">
        <v>0.54140815404222309</v>
      </c>
      <c r="E174" s="4">
        <v>0</v>
      </c>
      <c r="F174" s="57">
        <v>5.7770857791002092E-2</v>
      </c>
      <c r="G174" s="4">
        <v>0.12340828275525323</v>
      </c>
      <c r="H174" s="4">
        <v>1</v>
      </c>
      <c r="I174" s="54"/>
    </row>
    <row r="175" spans="1:9" x14ac:dyDescent="0.35">
      <c r="A175" s="1" t="s">
        <v>16</v>
      </c>
      <c r="B175" s="4">
        <v>0.41233901839077225</v>
      </c>
      <c r="C175" s="4">
        <v>0.44579397468029924</v>
      </c>
      <c r="D175" s="4">
        <v>1.0147490283064556E-2</v>
      </c>
      <c r="E175" s="4">
        <v>0</v>
      </c>
      <c r="F175" s="57">
        <v>1.3610575029417409E-4</v>
      </c>
      <c r="G175" s="4">
        <v>0.13158341089556977</v>
      </c>
      <c r="H175" s="4">
        <v>1</v>
      </c>
      <c r="I175" s="54"/>
    </row>
    <row r="176" spans="1:9" x14ac:dyDescent="0.35">
      <c r="A176" s="1" t="s">
        <v>17</v>
      </c>
      <c r="B176" s="4">
        <v>0</v>
      </c>
      <c r="C176" s="4">
        <v>0</v>
      </c>
      <c r="D176" s="4">
        <v>0</v>
      </c>
      <c r="E176" s="4">
        <v>0</v>
      </c>
      <c r="F176" s="57">
        <v>0</v>
      </c>
      <c r="G176" s="4">
        <v>1</v>
      </c>
      <c r="H176" s="4">
        <v>1</v>
      </c>
      <c r="I176" s="54"/>
    </row>
    <row r="177" spans="1:9" x14ac:dyDescent="0.35">
      <c r="A177" s="1" t="s">
        <v>87</v>
      </c>
      <c r="B177" s="4">
        <v>0</v>
      </c>
      <c r="C177" s="4">
        <v>0</v>
      </c>
      <c r="D177" s="4">
        <v>0</v>
      </c>
      <c r="E177" s="4">
        <v>0</v>
      </c>
      <c r="F177" s="57">
        <v>0</v>
      </c>
      <c r="G177" s="4">
        <v>1</v>
      </c>
      <c r="H177" s="4">
        <v>1</v>
      </c>
      <c r="I177" s="54"/>
    </row>
    <row r="178" spans="1:9" x14ac:dyDescent="0.35">
      <c r="A178" s="2" t="s">
        <v>19</v>
      </c>
      <c r="B178" s="5">
        <v>0.22297931250121472</v>
      </c>
      <c r="C178" s="5">
        <v>0.27251605494050607</v>
      </c>
      <c r="D178" s="5">
        <v>0.22023941099336333</v>
      </c>
      <c r="E178" s="5">
        <v>0.12395366959315593</v>
      </c>
      <c r="F178" s="58">
        <v>2.3850883658003506E-2</v>
      </c>
      <c r="G178" s="68">
        <v>0.13646066831375658</v>
      </c>
      <c r="H178" s="5">
        <v>1</v>
      </c>
    </row>
    <row r="179" spans="1:9" x14ac:dyDescent="0.35">
      <c r="A179" s="19"/>
    </row>
    <row r="181" spans="1:9" ht="18.5" x14ac:dyDescent="0.45">
      <c r="A181" s="6" t="s">
        <v>174</v>
      </c>
      <c r="B181" s="56"/>
      <c r="C181" s="56"/>
      <c r="D181" s="56"/>
      <c r="E181" s="56"/>
      <c r="F181" s="60"/>
      <c r="G181" s="56"/>
      <c r="H181" s="56"/>
    </row>
    <row r="182" spans="1:9" x14ac:dyDescent="0.35">
      <c r="A182" s="80" t="s">
        <v>1</v>
      </c>
      <c r="B182" s="75" t="s">
        <v>115</v>
      </c>
      <c r="C182" s="66" t="s">
        <v>3</v>
      </c>
      <c r="D182" s="14" t="s">
        <v>108</v>
      </c>
      <c r="E182" s="70" t="s">
        <v>162</v>
      </c>
      <c r="F182" s="64" t="s">
        <v>148</v>
      </c>
      <c r="G182" s="66" t="s">
        <v>7</v>
      </c>
      <c r="H182" s="14" t="s">
        <v>8</v>
      </c>
    </row>
    <row r="183" spans="1:9" x14ac:dyDescent="0.35">
      <c r="A183" s="81"/>
      <c r="B183" s="3" t="s">
        <v>9</v>
      </c>
      <c r="C183" s="3" t="s">
        <v>9</v>
      </c>
      <c r="D183" s="3" t="s">
        <v>9</v>
      </c>
      <c r="E183" s="3" t="s">
        <v>9</v>
      </c>
      <c r="F183" s="3" t="s">
        <v>9</v>
      </c>
      <c r="G183" s="3" t="s">
        <v>9</v>
      </c>
      <c r="H183" s="3" t="s">
        <v>9</v>
      </c>
    </row>
    <row r="184" spans="1:9" x14ac:dyDescent="0.35">
      <c r="A184" s="1" t="s">
        <v>10</v>
      </c>
      <c r="B184" s="4">
        <v>0.17045481208261998</v>
      </c>
      <c r="C184" s="4">
        <v>0.19515248032459898</v>
      </c>
      <c r="D184" s="4">
        <v>0.29580606562870571</v>
      </c>
      <c r="E184" s="4">
        <v>0.28001197967871494</v>
      </c>
      <c r="F184" s="57">
        <v>1.2834952059080793E-2</v>
      </c>
      <c r="G184" s="4">
        <v>4.5739710226279581E-2</v>
      </c>
      <c r="H184" s="4">
        <v>1</v>
      </c>
    </row>
    <row r="185" spans="1:9" x14ac:dyDescent="0.35">
      <c r="A185" s="1" t="s">
        <v>11</v>
      </c>
      <c r="B185" s="4">
        <v>0</v>
      </c>
      <c r="C185" s="4">
        <v>0</v>
      </c>
      <c r="D185" s="4">
        <v>0</v>
      </c>
      <c r="E185" s="4">
        <v>0</v>
      </c>
      <c r="F185" s="57">
        <v>0</v>
      </c>
      <c r="G185" s="4">
        <v>1</v>
      </c>
      <c r="H185" s="4">
        <v>1</v>
      </c>
    </row>
    <row r="186" spans="1:9" x14ac:dyDescent="0.35">
      <c r="A186" s="1" t="s">
        <v>12</v>
      </c>
      <c r="B186" s="4">
        <v>0</v>
      </c>
      <c r="C186" s="4">
        <v>0</v>
      </c>
      <c r="D186" s="4">
        <v>-2.4981056032508681E-3</v>
      </c>
      <c r="E186" s="4">
        <v>0</v>
      </c>
      <c r="F186" s="57">
        <v>0.34739405950487545</v>
      </c>
      <c r="G186" s="4">
        <v>0.65510404609837536</v>
      </c>
      <c r="H186" s="4">
        <v>1</v>
      </c>
    </row>
    <row r="187" spans="1:9" x14ac:dyDescent="0.35">
      <c r="A187" s="1" t="s">
        <v>13</v>
      </c>
      <c r="B187" s="4">
        <v>0.15740222221157976</v>
      </c>
      <c r="C187" s="4">
        <v>0.33702052918190978</v>
      </c>
      <c r="D187" s="4">
        <v>0.3295685959830959</v>
      </c>
      <c r="E187" s="4">
        <v>2.0238228371338342E-2</v>
      </c>
      <c r="F187" s="57">
        <v>0.13675472306470579</v>
      </c>
      <c r="G187" s="4">
        <v>1.9015701187370386E-2</v>
      </c>
      <c r="H187" s="4">
        <v>1</v>
      </c>
    </row>
    <row r="188" spans="1:9" x14ac:dyDescent="0.35">
      <c r="A188" s="1" t="s">
        <v>14</v>
      </c>
      <c r="B188" s="4">
        <v>0.16879970909896283</v>
      </c>
      <c r="C188" s="4">
        <v>0.20410728095056085</v>
      </c>
      <c r="D188" s="4">
        <v>0.35233867369491684</v>
      </c>
      <c r="E188" s="4">
        <v>0.20750484714627029</v>
      </c>
      <c r="F188" s="57">
        <v>1.9814020527353045E-2</v>
      </c>
      <c r="G188" s="4">
        <v>4.743546858193616E-2</v>
      </c>
      <c r="H188" s="4">
        <v>1</v>
      </c>
    </row>
    <row r="189" spans="1:9" x14ac:dyDescent="0.35">
      <c r="A189" s="1" t="s">
        <v>15</v>
      </c>
      <c r="B189" s="4">
        <v>0.10778852144839994</v>
      </c>
      <c r="C189" s="4">
        <v>0.24412878580390054</v>
      </c>
      <c r="D189" s="4">
        <v>0.43643904521687127</v>
      </c>
      <c r="E189" s="4">
        <v>0</v>
      </c>
      <c r="F189" s="57">
        <v>6.7976637452327959E-2</v>
      </c>
      <c r="G189" s="4">
        <v>0.14366701007850033</v>
      </c>
      <c r="H189" s="4">
        <v>1</v>
      </c>
    </row>
    <row r="190" spans="1:9" x14ac:dyDescent="0.35">
      <c r="A190" s="1" t="s">
        <v>16</v>
      </c>
      <c r="B190" s="4">
        <v>0.45911472349552723</v>
      </c>
      <c r="C190" s="4">
        <v>0.42592605066914019</v>
      </c>
      <c r="D190" s="4">
        <v>7.1433290614540254E-3</v>
      </c>
      <c r="E190" s="4">
        <v>0</v>
      </c>
      <c r="F190" s="57">
        <v>5.0307211538796798E-4</v>
      </c>
      <c r="G190" s="4">
        <v>0.10731282465849055</v>
      </c>
      <c r="H190" s="4">
        <v>1</v>
      </c>
    </row>
    <row r="191" spans="1:9" x14ac:dyDescent="0.35">
      <c r="A191" s="1" t="s">
        <v>17</v>
      </c>
      <c r="B191" s="4">
        <v>0</v>
      </c>
      <c r="C191" s="4">
        <v>0</v>
      </c>
      <c r="D191" s="4">
        <v>0</v>
      </c>
      <c r="E191" s="4">
        <v>0</v>
      </c>
      <c r="F191" s="57">
        <v>0</v>
      </c>
      <c r="G191" s="4">
        <v>1</v>
      </c>
      <c r="H191" s="4">
        <v>1</v>
      </c>
    </row>
    <row r="192" spans="1:9" x14ac:dyDescent="0.35">
      <c r="A192" s="1" t="s">
        <v>87</v>
      </c>
      <c r="B192" s="4">
        <v>0</v>
      </c>
      <c r="C192" s="4">
        <v>0</v>
      </c>
      <c r="D192" s="4">
        <v>0</v>
      </c>
      <c r="E192" s="4">
        <v>0</v>
      </c>
      <c r="F192" s="57">
        <v>0</v>
      </c>
      <c r="G192" s="4">
        <v>1</v>
      </c>
      <c r="H192" s="4">
        <v>1</v>
      </c>
      <c r="I192" s="54"/>
    </row>
    <row r="193" spans="1:8" x14ac:dyDescent="0.35">
      <c r="A193" s="2" t="s">
        <v>19</v>
      </c>
      <c r="B193" s="5">
        <v>0.22160504307647597</v>
      </c>
      <c r="C193" s="5">
        <v>0.2518024616099423</v>
      </c>
      <c r="D193" s="5">
        <v>0.21225097426218914</v>
      </c>
      <c r="E193" s="5">
        <v>0.11468083009877716</v>
      </c>
      <c r="F193" s="63">
        <v>2.6077795041958372E-2</v>
      </c>
      <c r="G193" s="68">
        <v>0.17358289591065706</v>
      </c>
      <c r="H193" s="5">
        <v>1</v>
      </c>
    </row>
    <row r="195" spans="1:8" x14ac:dyDescent="0.35">
      <c r="A195" s="15"/>
    </row>
    <row r="196" spans="1:8" x14ac:dyDescent="0.35">
      <c r="A196" s="15"/>
    </row>
  </sheetData>
  <mergeCells count="13">
    <mergeCell ref="A77:A78"/>
    <mergeCell ref="A2:A3"/>
    <mergeCell ref="A17:A18"/>
    <mergeCell ref="A32:A33"/>
    <mergeCell ref="A47:A48"/>
    <mergeCell ref="A62:A63"/>
    <mergeCell ref="A182:A183"/>
    <mergeCell ref="A92:A93"/>
    <mergeCell ref="A107:A108"/>
    <mergeCell ref="A122:A123"/>
    <mergeCell ref="A137:A138"/>
    <mergeCell ref="A152:A153"/>
    <mergeCell ref="A167:A168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54CF9-BF81-4F5E-81C4-A31C7752A38D}">
  <dimension ref="A1:K182"/>
  <sheetViews>
    <sheetView workbookViewId="0">
      <selection activeCell="H1" sqref="H1:H1048576"/>
    </sheetView>
  </sheetViews>
  <sheetFormatPr baseColWidth="10" defaultColWidth="11.453125" defaultRowHeight="14.5" x14ac:dyDescent="0.35"/>
  <cols>
    <col min="1" max="1" width="39.7265625" customWidth="1"/>
    <col min="2" max="8" width="17.26953125" customWidth="1"/>
    <col min="9" max="9" width="13.1796875" bestFit="1" customWidth="1"/>
    <col min="10" max="10" width="14.54296875" bestFit="1" customWidth="1"/>
    <col min="12" max="12" width="13.26953125" bestFit="1" customWidth="1"/>
    <col min="14" max="14" width="13.26953125" bestFit="1" customWidth="1"/>
  </cols>
  <sheetData>
    <row r="1" spans="1:10" ht="18.5" x14ac:dyDescent="0.45">
      <c r="A1" s="9" t="s">
        <v>175</v>
      </c>
    </row>
    <row r="2" spans="1:10" x14ac:dyDescent="0.35">
      <c r="A2" s="80" t="s">
        <v>1</v>
      </c>
      <c r="B2" s="14" t="s">
        <v>115</v>
      </c>
      <c r="C2" s="14" t="s">
        <v>3</v>
      </c>
      <c r="D2" s="14" t="s">
        <v>108</v>
      </c>
      <c r="E2" s="70" t="s">
        <v>176</v>
      </c>
      <c r="F2" s="64" t="s">
        <v>148</v>
      </c>
      <c r="G2" s="66" t="s">
        <v>7</v>
      </c>
      <c r="H2" s="14" t="s">
        <v>8</v>
      </c>
    </row>
    <row r="3" spans="1:10" x14ac:dyDescent="0.35">
      <c r="A3" s="81"/>
      <c r="B3" s="3" t="s">
        <v>9</v>
      </c>
      <c r="C3" s="3" t="s">
        <v>9</v>
      </c>
      <c r="D3" s="3" t="s">
        <v>9</v>
      </c>
      <c r="E3" s="3" t="s">
        <v>9</v>
      </c>
      <c r="F3" s="3" t="s">
        <v>9</v>
      </c>
      <c r="G3" s="3" t="s">
        <v>9</v>
      </c>
      <c r="H3" s="3" t="s">
        <v>9</v>
      </c>
    </row>
    <row r="4" spans="1:10" x14ac:dyDescent="0.35">
      <c r="A4" s="1" t="s">
        <v>10</v>
      </c>
      <c r="B4" s="57">
        <v>0.16550347077552385</v>
      </c>
      <c r="C4" s="57">
        <v>0.18121604963538662</v>
      </c>
      <c r="D4" s="57">
        <v>0.29769728839694043</v>
      </c>
      <c r="E4" s="57">
        <v>0.30378079254550833</v>
      </c>
      <c r="F4" s="57">
        <v>5.2019237185758245E-3</v>
      </c>
      <c r="G4" s="57">
        <v>4.660047492806494E-2</v>
      </c>
      <c r="H4" s="57">
        <f>SUM(B4:G4)</f>
        <v>1</v>
      </c>
      <c r="I4" s="54"/>
      <c r="J4" s="50"/>
    </row>
    <row r="5" spans="1:10" x14ac:dyDescent="0.35">
      <c r="A5" s="1" t="s">
        <v>11</v>
      </c>
      <c r="B5" s="57">
        <v>0</v>
      </c>
      <c r="C5" s="57">
        <v>0</v>
      </c>
      <c r="D5" s="57">
        <v>0</v>
      </c>
      <c r="E5" s="57">
        <v>0</v>
      </c>
      <c r="F5" s="57">
        <v>0</v>
      </c>
      <c r="G5" s="57">
        <v>1</v>
      </c>
      <c r="H5" s="57">
        <f t="shared" ref="H5:H10" si="0">SUM(B5:G5)</f>
        <v>1</v>
      </c>
      <c r="I5" s="54"/>
      <c r="J5" s="50"/>
    </row>
    <row r="6" spans="1:10" x14ac:dyDescent="0.35">
      <c r="A6" s="1" t="s">
        <v>177</v>
      </c>
      <c r="B6" s="57">
        <v>5.4667361077548542E-2</v>
      </c>
      <c r="C6" s="57">
        <v>0.15898550824700003</v>
      </c>
      <c r="D6" s="57">
        <v>0.54693254069478536</v>
      </c>
      <c r="E6" s="57">
        <v>0</v>
      </c>
      <c r="F6" s="57">
        <v>0.19910434431633339</v>
      </c>
      <c r="G6" s="57">
        <v>4.0310245664332701E-2</v>
      </c>
      <c r="H6" s="57">
        <f t="shared" si="0"/>
        <v>1</v>
      </c>
      <c r="I6" s="54"/>
      <c r="J6" s="71"/>
    </row>
    <row r="7" spans="1:10" x14ac:dyDescent="0.35">
      <c r="A7" s="1" t="s">
        <v>13</v>
      </c>
      <c r="B7" s="57">
        <v>0.16185540914885413</v>
      </c>
      <c r="C7" s="57">
        <v>0.34485001099000778</v>
      </c>
      <c r="D7" s="57">
        <v>0.33638992136819706</v>
      </c>
      <c r="E7" s="57">
        <v>2.2700434118822471E-2</v>
      </c>
      <c r="F7" s="57">
        <v>0.1448916843643813</v>
      </c>
      <c r="G7" s="57">
        <v>-1.0687459990262743E-2</v>
      </c>
      <c r="H7" s="57">
        <f t="shared" si="0"/>
        <v>1.0000000000000002</v>
      </c>
      <c r="I7" s="54"/>
      <c r="J7" s="50"/>
    </row>
    <row r="8" spans="1:10" x14ac:dyDescent="0.35">
      <c r="A8" s="1" t="s">
        <v>14</v>
      </c>
      <c r="B8" s="57">
        <v>0.18174508396678299</v>
      </c>
      <c r="C8" s="57">
        <v>0.21848220009441321</v>
      </c>
      <c r="D8" s="57">
        <v>0.34982410072920495</v>
      </c>
      <c r="E8" s="57">
        <v>0.21853726618073538</v>
      </c>
      <c r="F8" s="57">
        <v>1.8896072293243447E-2</v>
      </c>
      <c r="G8" s="57">
        <v>1.2515276735620012E-2</v>
      </c>
      <c r="H8" s="57">
        <f t="shared" si="0"/>
        <v>1</v>
      </c>
      <c r="I8" s="54"/>
      <c r="J8" s="50"/>
    </row>
    <row r="9" spans="1:10" x14ac:dyDescent="0.35">
      <c r="A9" s="1" t="s">
        <v>16</v>
      </c>
      <c r="B9" s="57">
        <v>0.45224632952679417</v>
      </c>
      <c r="C9" s="57">
        <v>0.4658030565731946</v>
      </c>
      <c r="D9" s="57">
        <v>1.2900549468683053E-2</v>
      </c>
      <c r="E9" s="57">
        <v>0</v>
      </c>
      <c r="F9" s="57">
        <v>0</v>
      </c>
      <c r="G9" s="57">
        <v>6.9050064431328148E-2</v>
      </c>
      <c r="H9" s="57">
        <f t="shared" si="0"/>
        <v>0.99999999999999989</v>
      </c>
      <c r="I9" s="54"/>
      <c r="J9" s="50"/>
    </row>
    <row r="10" spans="1:10" x14ac:dyDescent="0.35">
      <c r="A10" s="1" t="s">
        <v>17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1</v>
      </c>
      <c r="H10" s="57">
        <f t="shared" si="0"/>
        <v>1</v>
      </c>
      <c r="I10" s="54"/>
      <c r="J10" s="50"/>
    </row>
    <row r="11" spans="1:10" x14ac:dyDescent="0.35">
      <c r="A11" s="1" t="s">
        <v>87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1</v>
      </c>
      <c r="H11" s="57">
        <f>SUM(B11:G11)</f>
        <v>1</v>
      </c>
      <c r="I11" s="54"/>
      <c r="J11" s="50"/>
    </row>
    <row r="12" spans="1:10" x14ac:dyDescent="0.35">
      <c r="A12" s="2" t="s">
        <v>19</v>
      </c>
      <c r="B12" s="58">
        <v>0.2283763240013241</v>
      </c>
      <c r="C12" s="58">
        <v>0.27465577818030762</v>
      </c>
      <c r="D12" s="58">
        <v>0.23613669017870409</v>
      </c>
      <c r="E12" s="58">
        <v>0.13141073081971869</v>
      </c>
      <c r="F12" s="58">
        <v>3.0045287489047934E-2</v>
      </c>
      <c r="G12" s="58">
        <v>9.9375189330897548E-2</v>
      </c>
      <c r="H12" s="58">
        <f>SUM(B12:G12)</f>
        <v>0.99999999999999989</v>
      </c>
      <c r="J12" s="50"/>
    </row>
    <row r="13" spans="1:10" x14ac:dyDescent="0.35">
      <c r="A13" s="19"/>
      <c r="B13" s="59"/>
      <c r="C13" s="59"/>
      <c r="D13" s="59"/>
      <c r="E13" s="59"/>
      <c r="F13" s="59"/>
      <c r="G13" s="59"/>
      <c r="H13" s="59"/>
      <c r="I13" s="7"/>
      <c r="J13" s="50"/>
    </row>
    <row r="14" spans="1:10" x14ac:dyDescent="0.35">
      <c r="A14" s="19"/>
      <c r="B14" s="59"/>
      <c r="C14" s="59"/>
      <c r="D14" s="59"/>
      <c r="E14" s="59"/>
      <c r="F14" s="59"/>
      <c r="G14" s="59"/>
      <c r="H14" s="59"/>
      <c r="I14" s="7"/>
      <c r="J14" s="50"/>
    </row>
    <row r="15" spans="1:10" ht="18.5" x14ac:dyDescent="0.45">
      <c r="A15" s="9" t="s">
        <v>178</v>
      </c>
      <c r="J15" s="50"/>
    </row>
    <row r="16" spans="1:10" x14ac:dyDescent="0.35">
      <c r="A16" s="80" t="s">
        <v>1</v>
      </c>
      <c r="B16" s="14" t="s">
        <v>115</v>
      </c>
      <c r="C16" s="14" t="s">
        <v>3</v>
      </c>
      <c r="D16" s="14" t="s">
        <v>108</v>
      </c>
      <c r="E16" s="70" t="s">
        <v>162</v>
      </c>
      <c r="F16" s="64" t="s">
        <v>148</v>
      </c>
      <c r="G16" s="66" t="s">
        <v>7</v>
      </c>
      <c r="H16" s="14" t="s">
        <v>8</v>
      </c>
    </row>
    <row r="17" spans="1:11" x14ac:dyDescent="0.35">
      <c r="A17" s="81"/>
      <c r="B17" s="3" t="s">
        <v>9</v>
      </c>
      <c r="C17" s="3" t="s">
        <v>9</v>
      </c>
      <c r="D17" s="3" t="s">
        <v>9</v>
      </c>
      <c r="E17" s="3" t="s">
        <v>9</v>
      </c>
      <c r="F17" s="3" t="s">
        <v>9</v>
      </c>
      <c r="G17" s="3" t="s">
        <v>9</v>
      </c>
      <c r="H17" s="3" t="s">
        <v>9</v>
      </c>
    </row>
    <row r="18" spans="1:11" x14ac:dyDescent="0.35">
      <c r="A18" s="1" t="s">
        <v>10</v>
      </c>
      <c r="B18" s="57">
        <v>0.16521647937708925</v>
      </c>
      <c r="C18" s="57">
        <v>0.18437599070745009</v>
      </c>
      <c r="D18" s="57">
        <v>0.29691678503539409</v>
      </c>
      <c r="E18" s="57">
        <v>0.29612577707526089</v>
      </c>
      <c r="F18" s="57">
        <v>7.105170025899432E-3</v>
      </c>
      <c r="G18" s="57">
        <v>5.0259797778906289E-2</v>
      </c>
      <c r="H18" s="57">
        <f>SUM(B18:G18)</f>
        <v>1</v>
      </c>
      <c r="I18" s="54"/>
      <c r="J18" s="50"/>
      <c r="K18" s="7"/>
    </row>
    <row r="19" spans="1:11" x14ac:dyDescent="0.35">
      <c r="A19" s="1" t="s">
        <v>11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1</v>
      </c>
      <c r="H19" s="57">
        <f t="shared" ref="H19:H24" si="1">SUM(B19:G19)</f>
        <v>1</v>
      </c>
      <c r="I19" s="54"/>
      <c r="J19" s="50"/>
      <c r="K19" s="7"/>
    </row>
    <row r="20" spans="1:11" x14ac:dyDescent="0.35">
      <c r="A20" s="1" t="s">
        <v>177</v>
      </c>
      <c r="B20" s="57">
        <v>4.6192707546612199E-2</v>
      </c>
      <c r="C20" s="57">
        <v>0.15384160717686696</v>
      </c>
      <c r="D20" s="57">
        <v>0.56134947165176963</v>
      </c>
      <c r="E20" s="57">
        <v>0</v>
      </c>
      <c r="F20" s="57">
        <v>0.21339472768229492</v>
      </c>
      <c r="G20" s="57">
        <v>2.5221485942456344E-2</v>
      </c>
      <c r="H20" s="57">
        <f t="shared" si="1"/>
        <v>1.0000000000000002</v>
      </c>
      <c r="I20" s="54"/>
      <c r="J20" s="50"/>
      <c r="K20" s="7"/>
    </row>
    <row r="21" spans="1:11" x14ac:dyDescent="0.35">
      <c r="A21" s="1" t="s">
        <v>13</v>
      </c>
      <c r="B21" s="57">
        <v>0.18932818448763036</v>
      </c>
      <c r="C21" s="57">
        <v>0.33658505533164162</v>
      </c>
      <c r="D21" s="57">
        <v>0.33271798220315563</v>
      </c>
      <c r="E21" s="57">
        <v>1.9590355454750522E-2</v>
      </c>
      <c r="F21" s="57">
        <v>0.14833843032283311</v>
      </c>
      <c r="G21" s="57">
        <v>-2.6560007800011259E-2</v>
      </c>
      <c r="H21" s="57">
        <f t="shared" si="1"/>
        <v>1</v>
      </c>
      <c r="I21" s="54"/>
      <c r="J21" s="50"/>
      <c r="K21" s="7"/>
    </row>
    <row r="22" spans="1:11" x14ac:dyDescent="0.35">
      <c r="A22" s="1" t="s">
        <v>14</v>
      </c>
      <c r="B22" s="57">
        <v>0.18104761758243104</v>
      </c>
      <c r="C22" s="57">
        <v>0.21147449093404372</v>
      </c>
      <c r="D22" s="57">
        <v>0.35128700900504944</v>
      </c>
      <c r="E22" s="57">
        <v>0.21540877291118646</v>
      </c>
      <c r="F22" s="57">
        <v>2.096473314988926E-2</v>
      </c>
      <c r="G22" s="57">
        <v>1.9817376417400053E-2</v>
      </c>
      <c r="H22" s="57">
        <f t="shared" si="1"/>
        <v>0.99999999999999989</v>
      </c>
      <c r="I22" s="54"/>
      <c r="J22" s="50"/>
      <c r="K22" s="7"/>
    </row>
    <row r="23" spans="1:11" x14ac:dyDescent="0.35">
      <c r="A23" s="1" t="s">
        <v>16</v>
      </c>
      <c r="B23" s="57">
        <v>0.42133860228690001</v>
      </c>
      <c r="C23" s="57">
        <v>0.42384615544594023</v>
      </c>
      <c r="D23" s="57">
        <v>2.9782370263966445E-2</v>
      </c>
      <c r="E23" s="57">
        <v>0</v>
      </c>
      <c r="F23" s="57">
        <v>0</v>
      </c>
      <c r="G23" s="57">
        <v>0.12503287200319335</v>
      </c>
      <c r="H23" s="57">
        <f t="shared" si="1"/>
        <v>1</v>
      </c>
      <c r="I23" s="54"/>
      <c r="J23" s="50"/>
      <c r="K23" s="7"/>
    </row>
    <row r="24" spans="1:11" x14ac:dyDescent="0.35">
      <c r="A24" s="1" t="s">
        <v>17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1</v>
      </c>
      <c r="H24" s="57">
        <f t="shared" si="1"/>
        <v>1</v>
      </c>
      <c r="I24" s="54"/>
      <c r="J24" s="50"/>
      <c r="K24" s="7"/>
    </row>
    <row r="25" spans="1:11" x14ac:dyDescent="0.35">
      <c r="A25" s="1" t="s">
        <v>87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1</v>
      </c>
      <c r="H25" s="57">
        <f>SUM(B25:G25)</f>
        <v>1</v>
      </c>
      <c r="I25" s="54"/>
      <c r="J25" s="50"/>
      <c r="K25" s="7"/>
    </row>
    <row r="26" spans="1:11" x14ac:dyDescent="0.35">
      <c r="A26" s="2" t="s">
        <v>19</v>
      </c>
      <c r="B26" s="58">
        <v>0.23303711567272331</v>
      </c>
      <c r="C26" s="58">
        <v>0.26929504616326577</v>
      </c>
      <c r="D26" s="58">
        <v>0.22987690626670831</v>
      </c>
      <c r="E26" s="58">
        <v>0.11957665484018827</v>
      </c>
      <c r="F26" s="58">
        <v>3.1803974446644089E-2</v>
      </c>
      <c r="G26" s="58">
        <v>0.11641030261047022</v>
      </c>
      <c r="H26" s="58">
        <f>SUM(B26:G26)</f>
        <v>1</v>
      </c>
      <c r="J26" s="50"/>
    </row>
    <row r="27" spans="1:11" x14ac:dyDescent="0.35">
      <c r="A27" s="19"/>
      <c r="B27" s="59"/>
      <c r="C27" s="59"/>
      <c r="D27" s="59"/>
      <c r="E27" s="59"/>
      <c r="F27" s="59"/>
      <c r="G27" s="59"/>
      <c r="H27" s="59"/>
      <c r="J27" s="50"/>
    </row>
    <row r="28" spans="1:11" x14ac:dyDescent="0.35">
      <c r="A28" s="19"/>
      <c r="B28" s="59"/>
      <c r="C28" s="59"/>
      <c r="D28" s="59"/>
      <c r="E28" s="59"/>
      <c r="F28" s="59"/>
      <c r="G28" s="59"/>
      <c r="H28" s="59"/>
      <c r="J28" s="50"/>
    </row>
    <row r="29" spans="1:11" ht="18.5" x14ac:dyDescent="0.45">
      <c r="A29" s="9" t="s">
        <v>179</v>
      </c>
      <c r="J29" s="50"/>
    </row>
    <row r="30" spans="1:11" x14ac:dyDescent="0.35">
      <c r="A30" s="80" t="s">
        <v>1</v>
      </c>
      <c r="B30" s="14" t="s">
        <v>115</v>
      </c>
      <c r="C30" s="14" t="s">
        <v>3</v>
      </c>
      <c r="D30" s="14" t="s">
        <v>108</v>
      </c>
      <c r="E30" s="70" t="s">
        <v>162</v>
      </c>
      <c r="F30" s="64" t="s">
        <v>148</v>
      </c>
      <c r="G30" s="66" t="s">
        <v>7</v>
      </c>
      <c r="H30" s="14" t="s">
        <v>8</v>
      </c>
    </row>
    <row r="31" spans="1:11" x14ac:dyDescent="0.35">
      <c r="A31" s="81"/>
      <c r="B31" s="3" t="s">
        <v>9</v>
      </c>
      <c r="C31" s="3" t="s">
        <v>9</v>
      </c>
      <c r="D31" s="3" t="s">
        <v>9</v>
      </c>
      <c r="E31" s="3" t="s">
        <v>9</v>
      </c>
      <c r="F31" s="3" t="s">
        <v>9</v>
      </c>
      <c r="G31" s="3" t="s">
        <v>9</v>
      </c>
      <c r="H31" s="3" t="s">
        <v>9</v>
      </c>
    </row>
    <row r="32" spans="1:11" x14ac:dyDescent="0.35">
      <c r="A32" s="1" t="s">
        <v>10</v>
      </c>
      <c r="B32" s="57">
        <v>0.16609812845529959</v>
      </c>
      <c r="C32" s="57">
        <v>0.1893619862940232</v>
      </c>
      <c r="D32" s="57">
        <v>0.29867209941711892</v>
      </c>
      <c r="E32" s="57">
        <v>0.29527293965730222</v>
      </c>
      <c r="F32" s="57">
        <v>8.8709967662309527E-3</v>
      </c>
      <c r="G32" s="57">
        <v>4.172384941002516E-2</v>
      </c>
      <c r="H32" s="57">
        <f>SUM(B32:G32)</f>
        <v>1</v>
      </c>
      <c r="I32" s="54"/>
      <c r="J32" s="50"/>
      <c r="K32" s="7"/>
    </row>
    <row r="33" spans="1:11" x14ac:dyDescent="0.35">
      <c r="A33" s="1" t="s">
        <v>11</v>
      </c>
      <c r="B33" s="57">
        <v>0</v>
      </c>
      <c r="C33" s="57">
        <v>0</v>
      </c>
      <c r="D33" s="57">
        <v>0</v>
      </c>
      <c r="E33" s="57">
        <v>0</v>
      </c>
      <c r="F33" s="57">
        <v>0</v>
      </c>
      <c r="G33" s="57">
        <v>1</v>
      </c>
      <c r="H33" s="57">
        <f t="shared" ref="H33:H38" si="2">SUM(B33:G33)</f>
        <v>1</v>
      </c>
      <c r="I33" s="54"/>
      <c r="J33" s="50"/>
      <c r="K33" s="7"/>
    </row>
    <row r="34" spans="1:11" x14ac:dyDescent="0.35">
      <c r="A34" s="1" t="s">
        <v>177</v>
      </c>
      <c r="B34" s="57">
        <v>7.1085268599807808E-2</v>
      </c>
      <c r="C34" s="57">
        <v>0.29479281982955169</v>
      </c>
      <c r="D34" s="57">
        <v>0.50583767948025349</v>
      </c>
      <c r="E34" s="57">
        <v>0</v>
      </c>
      <c r="F34" s="57">
        <v>0.15829347116535397</v>
      </c>
      <c r="G34" s="57">
        <v>-3.0009239074966932E-2</v>
      </c>
      <c r="H34" s="57">
        <f t="shared" si="2"/>
        <v>1.0000000000000002</v>
      </c>
      <c r="I34" s="54"/>
      <c r="J34" s="50"/>
      <c r="K34" s="7"/>
    </row>
    <row r="35" spans="1:11" x14ac:dyDescent="0.35">
      <c r="A35" s="1" t="s">
        <v>13</v>
      </c>
      <c r="B35" s="57">
        <v>0.1868957567231416</v>
      </c>
      <c r="C35" s="57">
        <v>0.3354097018750431</v>
      </c>
      <c r="D35" s="57">
        <v>0.33474283335272709</v>
      </c>
      <c r="E35" s="57">
        <v>1.9039184389096093E-2</v>
      </c>
      <c r="F35" s="57">
        <v>0.13562732397388813</v>
      </c>
      <c r="G35" s="57">
        <v>-1.1714800313896047E-2</v>
      </c>
      <c r="H35" s="57">
        <f t="shared" si="2"/>
        <v>1</v>
      </c>
      <c r="I35" s="54"/>
      <c r="J35" s="50"/>
      <c r="K35" s="7"/>
    </row>
    <row r="36" spans="1:11" x14ac:dyDescent="0.35">
      <c r="A36" s="1" t="s">
        <v>14</v>
      </c>
      <c r="B36" s="57">
        <v>0.18130017644018639</v>
      </c>
      <c r="C36" s="57">
        <v>0.2280206671562377</v>
      </c>
      <c r="D36" s="57">
        <v>0.3536092651610061</v>
      </c>
      <c r="E36" s="57">
        <v>0.22057011432281778</v>
      </c>
      <c r="F36" s="57">
        <v>2.0037811541276387E-2</v>
      </c>
      <c r="G36" s="57">
        <v>-3.5380346215244012E-3</v>
      </c>
      <c r="H36" s="57">
        <f t="shared" si="2"/>
        <v>1</v>
      </c>
      <c r="I36" s="54"/>
      <c r="J36" s="50"/>
      <c r="K36" s="7"/>
    </row>
    <row r="37" spans="1:11" x14ac:dyDescent="0.35">
      <c r="A37" s="1" t="s">
        <v>16</v>
      </c>
      <c r="B37" s="57">
        <v>0.47893760281434528</v>
      </c>
      <c r="C37" s="57">
        <v>0.4006400495300308</v>
      </c>
      <c r="D37" s="57">
        <v>3.2371515359540588E-2</v>
      </c>
      <c r="E37" s="57">
        <v>0</v>
      </c>
      <c r="F37" s="57">
        <v>0</v>
      </c>
      <c r="G37" s="57">
        <v>8.8050832296083334E-2</v>
      </c>
      <c r="H37" s="57">
        <f t="shared" si="2"/>
        <v>1</v>
      </c>
      <c r="I37" s="54"/>
      <c r="J37" s="50"/>
      <c r="K37" s="7"/>
    </row>
    <row r="38" spans="1:11" x14ac:dyDescent="0.35">
      <c r="A38" s="1" t="s">
        <v>17</v>
      </c>
      <c r="B38" s="57">
        <v>0</v>
      </c>
      <c r="C38" s="57">
        <v>0</v>
      </c>
      <c r="D38" s="57">
        <v>0</v>
      </c>
      <c r="E38" s="57">
        <v>0</v>
      </c>
      <c r="F38" s="57">
        <v>0</v>
      </c>
      <c r="G38" s="57">
        <v>1</v>
      </c>
      <c r="H38" s="57">
        <f t="shared" si="2"/>
        <v>1</v>
      </c>
      <c r="I38" s="54"/>
      <c r="J38" s="50"/>
      <c r="K38" s="7"/>
    </row>
    <row r="39" spans="1:11" x14ac:dyDescent="0.35">
      <c r="A39" s="1" t="s">
        <v>87</v>
      </c>
      <c r="B39" s="57">
        <v>0</v>
      </c>
      <c r="C39" s="57">
        <v>0</v>
      </c>
      <c r="D39" s="57">
        <v>0</v>
      </c>
      <c r="E39" s="57">
        <v>0</v>
      </c>
      <c r="F39" s="57">
        <v>0</v>
      </c>
      <c r="G39" s="57">
        <v>1</v>
      </c>
      <c r="H39" s="57">
        <f>SUM(B39:G39)</f>
        <v>1</v>
      </c>
      <c r="I39" s="54"/>
      <c r="J39" s="50"/>
      <c r="K39" s="7"/>
    </row>
    <row r="40" spans="1:11" x14ac:dyDescent="0.35">
      <c r="A40" s="2" t="s">
        <v>19</v>
      </c>
      <c r="B40" s="58">
        <v>0.25052820575809548</v>
      </c>
      <c r="C40" s="58">
        <v>0.27144596378328417</v>
      </c>
      <c r="D40" s="58">
        <v>0.23378252305487515</v>
      </c>
      <c r="E40" s="58">
        <v>0.12590667339941744</v>
      </c>
      <c r="F40" s="58">
        <v>2.8122664286637265E-2</v>
      </c>
      <c r="G40" s="58">
        <v>9.0213969717690426E-2</v>
      </c>
      <c r="H40" s="58">
        <f>SUM(B40:G40)</f>
        <v>0.99999999999999989</v>
      </c>
      <c r="I40" s="54"/>
      <c r="J40" s="50"/>
    </row>
    <row r="41" spans="1:11" x14ac:dyDescent="0.35">
      <c r="A41" s="19"/>
      <c r="J41" s="50"/>
    </row>
    <row r="42" spans="1:11" x14ac:dyDescent="0.35">
      <c r="A42" s="19"/>
      <c r="J42" s="50"/>
    </row>
    <row r="43" spans="1:11" ht="18.5" x14ac:dyDescent="0.45">
      <c r="A43" s="9" t="s">
        <v>180</v>
      </c>
      <c r="J43" s="50"/>
    </row>
    <row r="44" spans="1:11" x14ac:dyDescent="0.35">
      <c r="A44" s="80" t="s">
        <v>1</v>
      </c>
      <c r="B44" s="14" t="s">
        <v>115</v>
      </c>
      <c r="C44" s="14" t="s">
        <v>3</v>
      </c>
      <c r="D44" s="14" t="s">
        <v>108</v>
      </c>
      <c r="E44" s="70" t="s">
        <v>162</v>
      </c>
      <c r="F44" s="64" t="s">
        <v>148</v>
      </c>
      <c r="G44" s="66" t="s">
        <v>7</v>
      </c>
      <c r="H44" s="14" t="s">
        <v>8</v>
      </c>
    </row>
    <row r="45" spans="1:11" x14ac:dyDescent="0.35">
      <c r="A45" s="81"/>
      <c r="B45" s="3" t="s">
        <v>9</v>
      </c>
      <c r="C45" s="3" t="s">
        <v>9</v>
      </c>
      <c r="D45" s="3" t="s">
        <v>9</v>
      </c>
      <c r="E45" s="3" t="s">
        <v>9</v>
      </c>
      <c r="F45" s="3" t="s">
        <v>9</v>
      </c>
      <c r="G45" s="3" t="s">
        <v>9</v>
      </c>
      <c r="H45" s="3" t="s">
        <v>9</v>
      </c>
    </row>
    <row r="46" spans="1:11" x14ac:dyDescent="0.35">
      <c r="A46" s="1" t="s">
        <v>10</v>
      </c>
      <c r="B46" s="57">
        <v>0.16754730178225902</v>
      </c>
      <c r="C46" s="57">
        <v>0.19995899467536629</v>
      </c>
      <c r="D46" s="57">
        <v>0.29580511905218249</v>
      </c>
      <c r="E46" s="57">
        <v>0.29108213176275732</v>
      </c>
      <c r="F46" s="57">
        <v>1.0097475550957373E-2</v>
      </c>
      <c r="G46" s="57">
        <v>3.5508977176477538E-2</v>
      </c>
      <c r="H46" s="57">
        <f>SUM(B46:G46)</f>
        <v>1.0000000000000002</v>
      </c>
      <c r="I46" s="54"/>
      <c r="K46" s="7"/>
    </row>
    <row r="47" spans="1:11" x14ac:dyDescent="0.35">
      <c r="A47" s="1" t="s">
        <v>11</v>
      </c>
      <c r="B47" s="57">
        <v>2.9666666666666665E-4</v>
      </c>
      <c r="C47" s="57">
        <v>0</v>
      </c>
      <c r="D47" s="57">
        <v>0</v>
      </c>
      <c r="E47" s="57">
        <v>0</v>
      </c>
      <c r="F47" s="57">
        <v>0</v>
      </c>
      <c r="G47" s="57">
        <v>0.99970333333333339</v>
      </c>
      <c r="H47" s="57">
        <f t="shared" ref="H47:H52" si="3">SUM(B47:G47)</f>
        <v>1</v>
      </c>
      <c r="I47" s="54"/>
      <c r="K47" s="7"/>
    </row>
    <row r="48" spans="1:11" x14ac:dyDescent="0.35">
      <c r="A48" s="1" t="s">
        <v>177</v>
      </c>
      <c r="B48" s="57">
        <v>6.3845104620465692E-2</v>
      </c>
      <c r="C48" s="57">
        <v>0.32356255714271015</v>
      </c>
      <c r="D48" s="57">
        <v>0.5442253611304948</v>
      </c>
      <c r="E48" s="57">
        <v>0</v>
      </c>
      <c r="F48" s="57">
        <v>0.13046583480473628</v>
      </c>
      <c r="G48" s="57">
        <v>-6.2098857698406923E-2</v>
      </c>
      <c r="H48" s="57">
        <f t="shared" si="3"/>
        <v>1</v>
      </c>
      <c r="I48" s="54"/>
      <c r="K48" s="7"/>
    </row>
    <row r="49" spans="1:11" x14ac:dyDescent="0.35">
      <c r="A49" s="1" t="s">
        <v>13</v>
      </c>
      <c r="B49" s="57">
        <v>0.16163059538460578</v>
      </c>
      <c r="C49" s="57">
        <v>0.36283698241329948</v>
      </c>
      <c r="D49" s="57">
        <v>0.3267532411589999</v>
      </c>
      <c r="E49" s="57">
        <v>1.8438948609956533E-2</v>
      </c>
      <c r="F49" s="57">
        <v>0.13773897212385269</v>
      </c>
      <c r="G49" s="57">
        <v>-7.398739690714422E-3</v>
      </c>
      <c r="H49" s="57">
        <f t="shared" si="3"/>
        <v>1</v>
      </c>
      <c r="I49" s="54"/>
      <c r="K49" s="7"/>
    </row>
    <row r="50" spans="1:11" x14ac:dyDescent="0.35">
      <c r="A50" s="1" t="s">
        <v>14</v>
      </c>
      <c r="B50" s="57">
        <v>0.17676039776817742</v>
      </c>
      <c r="C50" s="57">
        <v>0.22156819995035823</v>
      </c>
      <c r="D50" s="57">
        <v>0.35157818972914179</v>
      </c>
      <c r="E50" s="57">
        <v>0.22345918365680198</v>
      </c>
      <c r="F50" s="57">
        <v>1.8686064915410572E-2</v>
      </c>
      <c r="G50" s="57">
        <v>7.9479639801100024E-3</v>
      </c>
      <c r="H50" s="57">
        <f t="shared" si="3"/>
        <v>1</v>
      </c>
      <c r="I50" s="54"/>
      <c r="K50" s="7"/>
    </row>
    <row r="51" spans="1:11" x14ac:dyDescent="0.35">
      <c r="A51" s="1" t="s">
        <v>16</v>
      </c>
      <c r="B51" s="57">
        <v>0.47016467669329526</v>
      </c>
      <c r="C51" s="57">
        <v>0.39133452145805558</v>
      </c>
      <c r="D51" s="57">
        <v>3.113049995941895E-2</v>
      </c>
      <c r="E51" s="57">
        <v>0</v>
      </c>
      <c r="F51" s="57">
        <v>0</v>
      </c>
      <c r="G51" s="57">
        <v>0.1073703018892302</v>
      </c>
      <c r="H51" s="57">
        <f t="shared" si="3"/>
        <v>1</v>
      </c>
      <c r="I51" s="54"/>
      <c r="K51" s="7"/>
    </row>
    <row r="52" spans="1:11" x14ac:dyDescent="0.35">
      <c r="A52" s="1" t="s">
        <v>17</v>
      </c>
      <c r="B52" s="57">
        <v>0</v>
      </c>
      <c r="C52" s="57">
        <v>0</v>
      </c>
      <c r="D52" s="57">
        <v>0</v>
      </c>
      <c r="E52" s="57">
        <v>0</v>
      </c>
      <c r="F52" s="57">
        <v>0</v>
      </c>
      <c r="G52" s="57">
        <v>1</v>
      </c>
      <c r="H52" s="57">
        <f t="shared" si="3"/>
        <v>1</v>
      </c>
      <c r="I52" s="54"/>
      <c r="K52" s="7"/>
    </row>
    <row r="53" spans="1:11" x14ac:dyDescent="0.35">
      <c r="A53" s="1" t="s">
        <v>87</v>
      </c>
      <c r="B53" s="57">
        <v>0</v>
      </c>
      <c r="C53" s="57">
        <v>0</v>
      </c>
      <c r="D53" s="57">
        <v>0</v>
      </c>
      <c r="E53" s="57">
        <v>0</v>
      </c>
      <c r="F53" s="57">
        <v>0</v>
      </c>
      <c r="G53" s="57">
        <v>1</v>
      </c>
      <c r="H53" s="57">
        <f>SUM(B53:G53)</f>
        <v>1</v>
      </c>
      <c r="I53" s="54"/>
      <c r="K53" s="7"/>
    </row>
    <row r="54" spans="1:11" x14ac:dyDescent="0.35">
      <c r="A54" s="2" t="s">
        <v>19</v>
      </c>
      <c r="B54" s="58">
        <v>0.23907986060395536</v>
      </c>
      <c r="C54" s="58">
        <v>0.26554390797997673</v>
      </c>
      <c r="D54" s="58">
        <v>0.22185745206953911</v>
      </c>
      <c r="E54" s="58">
        <v>0.12153540849362944</v>
      </c>
      <c r="F54" s="58">
        <v>2.6974329267530076E-2</v>
      </c>
      <c r="G54" s="58">
        <v>0.12500904158536924</v>
      </c>
      <c r="H54" s="58">
        <f>SUM(B54:G54)</f>
        <v>1</v>
      </c>
    </row>
    <row r="55" spans="1:11" x14ac:dyDescent="0.35">
      <c r="A55" s="19"/>
      <c r="H55" s="57"/>
    </row>
    <row r="56" spans="1:11" x14ac:dyDescent="0.35">
      <c r="A56" s="19"/>
    </row>
    <row r="57" spans="1:11" ht="18.5" x14ac:dyDescent="0.45">
      <c r="A57" s="9" t="s">
        <v>181</v>
      </c>
    </row>
    <row r="58" spans="1:11" x14ac:dyDescent="0.35">
      <c r="A58" s="80" t="s">
        <v>1</v>
      </c>
      <c r="B58" s="14" t="s">
        <v>115</v>
      </c>
      <c r="C58" s="14" t="s">
        <v>3</v>
      </c>
      <c r="D58" s="14" t="s">
        <v>108</v>
      </c>
      <c r="E58" s="70" t="s">
        <v>162</v>
      </c>
      <c r="F58" s="64" t="s">
        <v>148</v>
      </c>
      <c r="G58" s="66" t="s">
        <v>7</v>
      </c>
      <c r="H58" s="14" t="s">
        <v>8</v>
      </c>
    </row>
    <row r="59" spans="1:11" x14ac:dyDescent="0.35">
      <c r="A59" s="81"/>
      <c r="B59" s="3" t="s">
        <v>9</v>
      </c>
      <c r="C59" s="3" t="s">
        <v>9</v>
      </c>
      <c r="D59" s="3" t="s">
        <v>9</v>
      </c>
      <c r="E59" s="3" t="s">
        <v>9</v>
      </c>
      <c r="F59" s="3" t="s">
        <v>9</v>
      </c>
      <c r="G59" s="3" t="s">
        <v>9</v>
      </c>
      <c r="H59" s="3" t="s">
        <v>9</v>
      </c>
    </row>
    <row r="60" spans="1:11" x14ac:dyDescent="0.35">
      <c r="A60" s="1" t="s">
        <v>10</v>
      </c>
      <c r="B60" s="57">
        <v>0.16966830525609145</v>
      </c>
      <c r="C60" s="57">
        <v>0.19243208416639254</v>
      </c>
      <c r="D60" s="57">
        <v>0.29036279758562961</v>
      </c>
      <c r="E60" s="57">
        <v>0.28603209167087851</v>
      </c>
      <c r="F60" s="57">
        <v>1.3531844428235006E-2</v>
      </c>
      <c r="G60" s="57">
        <v>4.797287689277286E-2</v>
      </c>
      <c r="H60" s="57">
        <f>SUM(B60:G60)</f>
        <v>1</v>
      </c>
      <c r="I60" s="54"/>
    </row>
    <row r="61" spans="1:11" x14ac:dyDescent="0.35">
      <c r="A61" s="1" t="s">
        <v>11</v>
      </c>
      <c r="B61" s="57">
        <v>0</v>
      </c>
      <c r="C61" s="57">
        <v>0</v>
      </c>
      <c r="D61" s="57">
        <v>0</v>
      </c>
      <c r="E61" s="57">
        <v>0</v>
      </c>
      <c r="F61" s="57">
        <v>0</v>
      </c>
      <c r="G61" s="57">
        <v>1</v>
      </c>
      <c r="H61" s="57">
        <f t="shared" ref="H61:H66" si="4">SUM(B61:G61)</f>
        <v>1</v>
      </c>
      <c r="I61" s="54"/>
    </row>
    <row r="62" spans="1:11" x14ac:dyDescent="0.35">
      <c r="A62" s="1" t="s">
        <v>177</v>
      </c>
      <c r="B62" s="57">
        <v>3.9616266991880554E-2</v>
      </c>
      <c r="C62" s="57">
        <v>0.35928544986777083</v>
      </c>
      <c r="D62" s="57">
        <v>0.52641373778379008</v>
      </c>
      <c r="E62" s="57">
        <v>0</v>
      </c>
      <c r="F62" s="57">
        <v>0.11081291764410475</v>
      </c>
      <c r="G62" s="57">
        <v>-3.6128372287546236E-2</v>
      </c>
      <c r="H62" s="57">
        <f t="shared" si="4"/>
        <v>1</v>
      </c>
      <c r="I62" s="54"/>
    </row>
    <row r="63" spans="1:11" x14ac:dyDescent="0.35">
      <c r="A63" s="1" t="s">
        <v>13</v>
      </c>
      <c r="B63" s="57">
        <v>0.16371872576268851</v>
      </c>
      <c r="C63" s="57">
        <v>0.34272825434348408</v>
      </c>
      <c r="D63" s="57">
        <v>0.34494759860800595</v>
      </c>
      <c r="E63" s="57">
        <v>2.0866435209559848E-2</v>
      </c>
      <c r="F63" s="57">
        <v>0.13462125178824336</v>
      </c>
      <c r="G63" s="57">
        <v>-6.8822657119817403E-3</v>
      </c>
      <c r="H63" s="57">
        <f t="shared" si="4"/>
        <v>1</v>
      </c>
      <c r="I63" s="54"/>
    </row>
    <row r="64" spans="1:11" x14ac:dyDescent="0.35">
      <c r="A64" s="1" t="s">
        <v>14</v>
      </c>
      <c r="B64" s="57">
        <v>0.1738438198458799</v>
      </c>
      <c r="C64" s="57">
        <v>0.22593667148961832</v>
      </c>
      <c r="D64" s="57">
        <v>0.34680277467963144</v>
      </c>
      <c r="E64" s="57">
        <v>0.22628566501036748</v>
      </c>
      <c r="F64" s="57">
        <v>1.8569381697340362E-2</v>
      </c>
      <c r="G64" s="57">
        <v>8.5616872771624702E-3</v>
      </c>
      <c r="H64" s="57">
        <f t="shared" si="4"/>
        <v>1</v>
      </c>
      <c r="I64" s="54"/>
    </row>
    <row r="65" spans="1:9" x14ac:dyDescent="0.35">
      <c r="A65" s="1" t="s">
        <v>16</v>
      </c>
      <c r="B65" s="57">
        <v>0.43573837701461804</v>
      </c>
      <c r="C65" s="57">
        <v>0.42082186212259159</v>
      </c>
      <c r="D65" s="57">
        <v>2.9891850202275708E-2</v>
      </c>
      <c r="E65" s="57">
        <v>0</v>
      </c>
      <c r="F65" s="57">
        <v>2.1310210065654601E-4</v>
      </c>
      <c r="G65" s="57">
        <v>0.11333480855985807</v>
      </c>
      <c r="H65" s="57">
        <f t="shared" si="4"/>
        <v>0.99999999999999989</v>
      </c>
      <c r="I65" s="54"/>
    </row>
    <row r="66" spans="1:9" x14ac:dyDescent="0.35">
      <c r="A66" s="1" t="s">
        <v>17</v>
      </c>
      <c r="B66" s="57">
        <v>0</v>
      </c>
      <c r="C66" s="57">
        <v>0</v>
      </c>
      <c r="D66" s="57">
        <v>0</v>
      </c>
      <c r="E66" s="57">
        <v>0</v>
      </c>
      <c r="F66" s="57">
        <v>0</v>
      </c>
      <c r="G66" s="57">
        <v>1</v>
      </c>
      <c r="H66" s="57">
        <f t="shared" si="4"/>
        <v>1</v>
      </c>
      <c r="I66" s="54"/>
    </row>
    <row r="67" spans="1:9" x14ac:dyDescent="0.35">
      <c r="A67" s="1" t="s">
        <v>87</v>
      </c>
      <c r="B67" s="57">
        <v>0</v>
      </c>
      <c r="C67" s="57">
        <v>0</v>
      </c>
      <c r="D67" s="57">
        <v>0</v>
      </c>
      <c r="E67" s="57">
        <v>0</v>
      </c>
      <c r="F67" s="57">
        <v>0</v>
      </c>
      <c r="G67" s="57">
        <v>1</v>
      </c>
      <c r="H67" s="57">
        <f>SUM(B67:G67)</f>
        <v>1</v>
      </c>
      <c r="I67" s="54"/>
    </row>
    <row r="68" spans="1:9" x14ac:dyDescent="0.35">
      <c r="A68" s="2" t="s">
        <v>19</v>
      </c>
      <c r="B68" s="58">
        <v>0.21989820726766632</v>
      </c>
      <c r="C68" s="58">
        <v>0.26054022971521568</v>
      </c>
      <c r="D68" s="58">
        <v>0.21702569526422119</v>
      </c>
      <c r="E68" s="58">
        <v>0.12405082929547086</v>
      </c>
      <c r="F68" s="58">
        <v>2.4966370227823602E-2</v>
      </c>
      <c r="G68" s="58">
        <v>0.15351866822960233</v>
      </c>
      <c r="H68" s="58">
        <f>SUM(B68:G68)</f>
        <v>1</v>
      </c>
    </row>
    <row r="69" spans="1:9" x14ac:dyDescent="0.35">
      <c r="A69" s="19"/>
    </row>
    <row r="70" spans="1:9" x14ac:dyDescent="0.35">
      <c r="A70" s="19"/>
    </row>
    <row r="71" spans="1:9" ht="18.5" x14ac:dyDescent="0.45">
      <c r="A71" s="9" t="s">
        <v>182</v>
      </c>
    </row>
    <row r="72" spans="1:9" x14ac:dyDescent="0.35">
      <c r="A72" s="80" t="s">
        <v>1</v>
      </c>
      <c r="B72" s="14" t="s">
        <v>115</v>
      </c>
      <c r="C72" s="14" t="s">
        <v>3</v>
      </c>
      <c r="D72" s="14" t="s">
        <v>108</v>
      </c>
      <c r="E72" s="70" t="s">
        <v>162</v>
      </c>
      <c r="F72" s="64" t="s">
        <v>148</v>
      </c>
      <c r="G72" s="66" t="s">
        <v>7</v>
      </c>
      <c r="H72" s="14" t="s">
        <v>8</v>
      </c>
    </row>
    <row r="73" spans="1:9" x14ac:dyDescent="0.35">
      <c r="A73" s="81"/>
      <c r="B73" s="3" t="s">
        <v>9</v>
      </c>
      <c r="C73" s="3" t="s">
        <v>9</v>
      </c>
      <c r="D73" s="3" t="s">
        <v>9</v>
      </c>
      <c r="E73" s="3" t="s">
        <v>9</v>
      </c>
      <c r="F73" s="3" t="s">
        <v>9</v>
      </c>
      <c r="G73" s="3" t="s">
        <v>9</v>
      </c>
      <c r="H73" s="3" t="s">
        <v>9</v>
      </c>
    </row>
    <row r="74" spans="1:9" x14ac:dyDescent="0.35">
      <c r="A74" s="73" t="s">
        <v>10</v>
      </c>
      <c r="B74" s="57">
        <v>0.17015121038073006</v>
      </c>
      <c r="C74" s="57">
        <v>0.20173964997534913</v>
      </c>
      <c r="D74" s="57">
        <v>0.28621191720640665</v>
      </c>
      <c r="E74" s="57">
        <v>0.27470426184440899</v>
      </c>
      <c r="F74" s="57">
        <v>1.9621487304117415E-2</v>
      </c>
      <c r="G74" s="57">
        <v>4.7571473288987733E-2</v>
      </c>
      <c r="H74" s="57">
        <f>SUM(B74:G74)</f>
        <v>1</v>
      </c>
      <c r="I74" s="54"/>
    </row>
    <row r="75" spans="1:9" x14ac:dyDescent="0.35">
      <c r="A75" s="27" t="s">
        <v>11</v>
      </c>
      <c r="B75" s="57">
        <v>0</v>
      </c>
      <c r="C75" s="57">
        <v>0</v>
      </c>
      <c r="D75" s="57">
        <v>0</v>
      </c>
      <c r="E75" s="57">
        <v>0</v>
      </c>
      <c r="F75" s="57">
        <v>0</v>
      </c>
      <c r="G75" s="57">
        <v>1</v>
      </c>
      <c r="H75" s="57">
        <f t="shared" ref="H75:H80" si="5">SUM(B75:G75)</f>
        <v>1</v>
      </c>
      <c r="I75" s="54"/>
    </row>
    <row r="76" spans="1:9" x14ac:dyDescent="0.35">
      <c r="A76" s="27" t="s">
        <v>177</v>
      </c>
      <c r="B76" s="57">
        <v>0.11542404783803689</v>
      </c>
      <c r="C76" s="57">
        <v>0.32801641314052232</v>
      </c>
      <c r="D76" s="57">
        <v>0.42927030592920468</v>
      </c>
      <c r="E76" s="57">
        <v>0</v>
      </c>
      <c r="F76" s="57">
        <v>4.8095599074624122E-2</v>
      </c>
      <c r="G76" s="57">
        <v>7.9193634017612022E-2</v>
      </c>
      <c r="H76" s="57">
        <f t="shared" si="5"/>
        <v>1</v>
      </c>
      <c r="I76" s="54"/>
    </row>
    <row r="77" spans="1:9" x14ac:dyDescent="0.35">
      <c r="A77" s="27" t="s">
        <v>13</v>
      </c>
      <c r="B77" s="57">
        <v>0.16640335762886488</v>
      </c>
      <c r="C77" s="57">
        <v>0.34460387943352122</v>
      </c>
      <c r="D77" s="57">
        <v>0.34151036299725862</v>
      </c>
      <c r="E77" s="57">
        <v>2.1030740515229546E-2</v>
      </c>
      <c r="F77" s="57">
        <v>0.13234446240877135</v>
      </c>
      <c r="G77" s="57">
        <v>-5.8928029836455877E-3</v>
      </c>
      <c r="H77" s="57">
        <f t="shared" si="5"/>
        <v>1.0000000000000002</v>
      </c>
      <c r="I77" s="54"/>
    </row>
    <row r="78" spans="1:9" x14ac:dyDescent="0.35">
      <c r="A78" s="27" t="s">
        <v>14</v>
      </c>
      <c r="B78" s="57">
        <v>0.17881392246675448</v>
      </c>
      <c r="C78" s="57">
        <v>0.21462885104654345</v>
      </c>
      <c r="D78" s="57">
        <v>0.35702940917276044</v>
      </c>
      <c r="E78" s="57">
        <v>0.2259088323581557</v>
      </c>
      <c r="F78" s="57">
        <v>2.0183190378931889E-2</v>
      </c>
      <c r="G78" s="57">
        <v>3.4357945768540656E-3</v>
      </c>
      <c r="H78" s="57">
        <f t="shared" si="5"/>
        <v>1</v>
      </c>
      <c r="I78" s="54"/>
    </row>
    <row r="79" spans="1:9" x14ac:dyDescent="0.35">
      <c r="A79" s="27" t="s">
        <v>16</v>
      </c>
      <c r="B79" s="57">
        <v>0.43018325788649336</v>
      </c>
      <c r="C79" s="57">
        <v>0.39013597912285314</v>
      </c>
      <c r="D79" s="57">
        <v>3.1338864871530557E-2</v>
      </c>
      <c r="E79" s="57">
        <v>0</v>
      </c>
      <c r="F79" s="57">
        <v>0</v>
      </c>
      <c r="G79" s="57">
        <v>0.14834189811912293</v>
      </c>
      <c r="H79" s="57">
        <f t="shared" si="5"/>
        <v>1</v>
      </c>
      <c r="I79" s="54"/>
    </row>
    <row r="80" spans="1:9" x14ac:dyDescent="0.35">
      <c r="A80" s="27" t="s">
        <v>17</v>
      </c>
      <c r="B80" s="57">
        <v>0</v>
      </c>
      <c r="C80" s="57">
        <v>0</v>
      </c>
      <c r="D80" s="57">
        <v>0</v>
      </c>
      <c r="E80" s="57">
        <v>0</v>
      </c>
      <c r="F80" s="57">
        <v>0</v>
      </c>
      <c r="G80" s="57">
        <v>1</v>
      </c>
      <c r="H80" s="57">
        <f t="shared" si="5"/>
        <v>1</v>
      </c>
      <c r="I80" s="54"/>
    </row>
    <row r="81" spans="1:9" x14ac:dyDescent="0.35">
      <c r="A81" s="74" t="s">
        <v>87</v>
      </c>
      <c r="B81" s="57">
        <v>0</v>
      </c>
      <c r="C81" s="57">
        <v>0</v>
      </c>
      <c r="D81" s="57">
        <v>0</v>
      </c>
      <c r="E81" s="57">
        <v>0</v>
      </c>
      <c r="F81" s="57">
        <v>0</v>
      </c>
      <c r="G81" s="57">
        <v>1</v>
      </c>
      <c r="H81" s="57">
        <f>SUM(B81:G81)</f>
        <v>1</v>
      </c>
      <c r="I81" s="54"/>
    </row>
    <row r="82" spans="1:9" x14ac:dyDescent="0.35">
      <c r="A82" s="2" t="s">
        <v>19</v>
      </c>
      <c r="B82" s="58">
        <v>0.21800233541050171</v>
      </c>
      <c r="C82" s="58">
        <v>0.2476849261729008</v>
      </c>
      <c r="D82" s="58">
        <v>0.21889744986817361</v>
      </c>
      <c r="E82" s="58">
        <v>0.12087012451636564</v>
      </c>
      <c r="F82" s="58">
        <v>2.639490645773869E-2</v>
      </c>
      <c r="G82" s="58">
        <v>0.16815025757431962</v>
      </c>
      <c r="H82" s="58">
        <f>SUM(B82:G82)</f>
        <v>1.0000000000000002</v>
      </c>
    </row>
    <row r="83" spans="1:9" x14ac:dyDescent="0.35">
      <c r="A83" s="19"/>
    </row>
    <row r="84" spans="1:9" x14ac:dyDescent="0.35">
      <c r="A84" s="19"/>
    </row>
    <row r="85" spans="1:9" ht="18.5" x14ac:dyDescent="0.45">
      <c r="A85" s="9" t="s">
        <v>183</v>
      </c>
    </row>
    <row r="86" spans="1:9" x14ac:dyDescent="0.35">
      <c r="A86" s="80" t="s">
        <v>1</v>
      </c>
      <c r="B86" s="14" t="s">
        <v>115</v>
      </c>
      <c r="C86" s="14" t="s">
        <v>3</v>
      </c>
      <c r="D86" s="14" t="s">
        <v>108</v>
      </c>
      <c r="E86" s="70" t="s">
        <v>162</v>
      </c>
      <c r="F86" s="64" t="s">
        <v>148</v>
      </c>
      <c r="G86" s="66" t="s">
        <v>7</v>
      </c>
      <c r="H86" s="14" t="s">
        <v>8</v>
      </c>
    </row>
    <row r="87" spans="1:9" x14ac:dyDescent="0.35">
      <c r="A87" s="81"/>
      <c r="B87" s="3" t="s">
        <v>9</v>
      </c>
      <c r="C87" s="3" t="s">
        <v>9</v>
      </c>
      <c r="D87" s="3" t="s">
        <v>9</v>
      </c>
      <c r="E87" s="3" t="s">
        <v>9</v>
      </c>
      <c r="F87" s="3" t="s">
        <v>9</v>
      </c>
      <c r="G87" s="3" t="s">
        <v>9</v>
      </c>
      <c r="H87" s="3" t="s">
        <v>9</v>
      </c>
    </row>
    <row r="88" spans="1:9" x14ac:dyDescent="0.35">
      <c r="A88" s="1" t="s">
        <v>10</v>
      </c>
      <c r="B88" s="57">
        <v>0.16788620552010181</v>
      </c>
      <c r="C88" s="57">
        <v>0.22015006380178392</v>
      </c>
      <c r="D88" s="57">
        <v>0.28930150564354068</v>
      </c>
      <c r="E88" s="57">
        <v>0.25911810684868358</v>
      </c>
      <c r="F88" s="57">
        <v>3.2248904753651823E-2</v>
      </c>
      <c r="G88" s="57">
        <v>3.1295213432238178E-2</v>
      </c>
      <c r="H88" s="57">
        <f>SUM(B88:G88)</f>
        <v>1</v>
      </c>
      <c r="I88" s="54"/>
    </row>
    <row r="89" spans="1:9" x14ac:dyDescent="0.35">
      <c r="A89" s="1" t="s">
        <v>11</v>
      </c>
      <c r="B89" s="57">
        <v>0</v>
      </c>
      <c r="C89" s="57">
        <v>0</v>
      </c>
      <c r="D89" s="57">
        <v>0</v>
      </c>
      <c r="E89" s="57">
        <v>0</v>
      </c>
      <c r="F89" s="57">
        <v>0</v>
      </c>
      <c r="G89" s="57">
        <v>1</v>
      </c>
      <c r="H89" s="57">
        <f t="shared" ref="H89:H94" si="6">SUM(B89:G89)</f>
        <v>1</v>
      </c>
      <c r="I89" s="54"/>
    </row>
    <row r="90" spans="1:9" x14ac:dyDescent="0.35">
      <c r="A90" s="1" t="s">
        <v>177</v>
      </c>
      <c r="B90" s="57">
        <v>4.8080598438827761E-2</v>
      </c>
      <c r="C90" s="57">
        <v>0.34196053159462592</v>
      </c>
      <c r="D90" s="57">
        <v>0.30207829869502173</v>
      </c>
      <c r="E90" s="57">
        <v>0</v>
      </c>
      <c r="F90" s="57">
        <v>2.0837084632467456E-2</v>
      </c>
      <c r="G90" s="57">
        <v>0.2870434866390571</v>
      </c>
      <c r="H90" s="57">
        <f t="shared" si="6"/>
        <v>1</v>
      </c>
      <c r="I90" s="54"/>
    </row>
    <row r="91" spans="1:9" x14ac:dyDescent="0.35">
      <c r="A91" s="1" t="s">
        <v>13</v>
      </c>
      <c r="B91" s="57">
        <v>0.17616054756805269</v>
      </c>
      <c r="C91" s="57">
        <v>0.36655142744157593</v>
      </c>
      <c r="D91" s="57">
        <v>0.3060519495661731</v>
      </c>
      <c r="E91" s="57">
        <v>2.5140641498528894E-2</v>
      </c>
      <c r="F91" s="57">
        <v>0.13041746136390958</v>
      </c>
      <c r="G91" s="57">
        <v>-4.322027438240208E-3</v>
      </c>
      <c r="H91" s="57">
        <f t="shared" si="6"/>
        <v>1</v>
      </c>
      <c r="I91" s="54"/>
    </row>
    <row r="92" spans="1:9" x14ac:dyDescent="0.35">
      <c r="A92" s="1" t="s">
        <v>14</v>
      </c>
      <c r="B92" s="57">
        <v>0.16930162401791657</v>
      </c>
      <c r="C92" s="57">
        <v>0.22932825689813613</v>
      </c>
      <c r="D92" s="57">
        <v>0.34154965578256319</v>
      </c>
      <c r="E92" s="57">
        <v>0.23567737555570295</v>
      </c>
      <c r="F92" s="57">
        <v>1.6602144642875342E-2</v>
      </c>
      <c r="G92" s="57">
        <v>7.5409431028058234E-3</v>
      </c>
      <c r="H92" s="57">
        <f t="shared" si="6"/>
        <v>1</v>
      </c>
      <c r="I92" s="54"/>
    </row>
    <row r="93" spans="1:9" x14ac:dyDescent="0.35">
      <c r="A93" s="1" t="s">
        <v>16</v>
      </c>
      <c r="B93" s="57">
        <v>0.43178186030618004</v>
      </c>
      <c r="C93" s="57">
        <v>0.44425386862576782</v>
      </c>
      <c r="D93" s="57">
        <v>2.7314869207962424E-2</v>
      </c>
      <c r="E93" s="57">
        <v>0</v>
      </c>
      <c r="F93" s="57">
        <v>0</v>
      </c>
      <c r="G93" s="57">
        <v>9.6649401860089704E-2</v>
      </c>
      <c r="H93" s="57">
        <f t="shared" si="6"/>
        <v>1</v>
      </c>
      <c r="I93" s="54"/>
    </row>
    <row r="94" spans="1:9" x14ac:dyDescent="0.35">
      <c r="A94" s="1" t="s">
        <v>17</v>
      </c>
      <c r="B94" s="57">
        <v>0</v>
      </c>
      <c r="C94" s="57">
        <v>0</v>
      </c>
      <c r="D94" s="57">
        <v>0</v>
      </c>
      <c r="E94" s="57">
        <v>0</v>
      </c>
      <c r="F94" s="57">
        <v>0</v>
      </c>
      <c r="G94" s="57">
        <v>1</v>
      </c>
      <c r="H94" s="57">
        <f t="shared" si="6"/>
        <v>1</v>
      </c>
      <c r="I94" s="54"/>
    </row>
    <row r="95" spans="1:9" x14ac:dyDescent="0.35">
      <c r="A95" s="1" t="s">
        <v>87</v>
      </c>
      <c r="B95" s="57">
        <v>0</v>
      </c>
      <c r="C95" s="57">
        <v>0</v>
      </c>
      <c r="D95" s="57">
        <v>0</v>
      </c>
      <c r="E95" s="57">
        <v>0</v>
      </c>
      <c r="F95" s="57">
        <v>0</v>
      </c>
      <c r="G95" s="57">
        <v>1</v>
      </c>
      <c r="H95" s="57">
        <f>SUM(B95:G95)</f>
        <v>1</v>
      </c>
      <c r="I95" s="54"/>
    </row>
    <row r="96" spans="1:9" x14ac:dyDescent="0.35">
      <c r="A96" s="2" t="s">
        <v>19</v>
      </c>
      <c r="B96" s="58">
        <v>0.20387410922667562</v>
      </c>
      <c r="C96" s="58">
        <v>0.25672597773604866</v>
      </c>
      <c r="D96" s="58">
        <v>0.20716171590769866</v>
      </c>
      <c r="E96" s="58">
        <v>0.12910759273050926</v>
      </c>
      <c r="F96" s="58">
        <v>2.4258361604104689E-2</v>
      </c>
      <c r="G96" s="58">
        <v>0.17887224279496314</v>
      </c>
      <c r="H96" s="58">
        <f>SUM(B96:G96)</f>
        <v>0.99999999999999989</v>
      </c>
    </row>
    <row r="97" spans="1:9" x14ac:dyDescent="0.35">
      <c r="A97" s="19"/>
    </row>
    <row r="98" spans="1:9" x14ac:dyDescent="0.35">
      <c r="A98" s="19"/>
    </row>
    <row r="99" spans="1:9" ht="18.5" x14ac:dyDescent="0.45">
      <c r="A99" s="9" t="s">
        <v>184</v>
      </c>
    </row>
    <row r="100" spans="1:9" x14ac:dyDescent="0.35">
      <c r="A100" s="80" t="s">
        <v>1</v>
      </c>
      <c r="B100" s="14" t="s">
        <v>115</v>
      </c>
      <c r="C100" s="14" t="s">
        <v>3</v>
      </c>
      <c r="D100" s="14" t="s">
        <v>108</v>
      </c>
      <c r="E100" s="70" t="s">
        <v>162</v>
      </c>
      <c r="F100" s="64" t="s">
        <v>148</v>
      </c>
      <c r="G100" s="66" t="s">
        <v>7</v>
      </c>
      <c r="H100" s="14" t="s">
        <v>8</v>
      </c>
    </row>
    <row r="101" spans="1:9" x14ac:dyDescent="0.35">
      <c r="A101" s="81"/>
      <c r="B101" s="3" t="s">
        <v>9</v>
      </c>
      <c r="C101" s="3" t="s">
        <v>9</v>
      </c>
      <c r="D101" s="3" t="s">
        <v>9</v>
      </c>
      <c r="E101" s="3" t="s">
        <v>9</v>
      </c>
      <c r="F101" s="3" t="s">
        <v>9</v>
      </c>
      <c r="G101" s="3" t="s">
        <v>9</v>
      </c>
      <c r="H101" s="3" t="s">
        <v>9</v>
      </c>
    </row>
    <row r="102" spans="1:9" x14ac:dyDescent="0.35">
      <c r="A102" s="1" t="s">
        <v>10</v>
      </c>
      <c r="B102" s="57">
        <v>0.17069618790547272</v>
      </c>
      <c r="C102" s="57">
        <v>0.20046680230395858</v>
      </c>
      <c r="D102" s="57">
        <v>0.29288557145705713</v>
      </c>
      <c r="E102" s="57">
        <v>0.28290526619402007</v>
      </c>
      <c r="F102" s="57">
        <v>1.512307522351297E-2</v>
      </c>
      <c r="G102" s="57">
        <v>3.7923096915978526E-2</v>
      </c>
      <c r="H102" s="57">
        <f>SUM(B102:G102)</f>
        <v>1</v>
      </c>
      <c r="I102" s="54"/>
    </row>
    <row r="103" spans="1:9" x14ac:dyDescent="0.35">
      <c r="A103" s="1" t="s">
        <v>11</v>
      </c>
      <c r="B103" s="57">
        <v>1.8446296296296296E-4</v>
      </c>
      <c r="C103" s="57">
        <v>0</v>
      </c>
      <c r="D103" s="57">
        <v>0</v>
      </c>
      <c r="E103" s="57">
        <v>0</v>
      </c>
      <c r="F103" s="57">
        <v>0</v>
      </c>
      <c r="G103" s="57">
        <v>0.99981553703703707</v>
      </c>
      <c r="H103" s="57">
        <f t="shared" ref="H103:H108" si="7">SUM(B103:G103)</f>
        <v>1</v>
      </c>
      <c r="I103" s="54"/>
    </row>
    <row r="104" spans="1:9" x14ac:dyDescent="0.35">
      <c r="A104" s="1" t="s">
        <v>177</v>
      </c>
      <c r="B104" s="57">
        <v>2.3348267880090111E-2</v>
      </c>
      <c r="C104" s="57">
        <v>0.12304133766284388</v>
      </c>
      <c r="D104" s="57">
        <v>0.23731637137006528</v>
      </c>
      <c r="E104" s="57">
        <v>0</v>
      </c>
      <c r="F104" s="57">
        <v>2.3930287846286619E-2</v>
      </c>
      <c r="G104" s="57">
        <v>0.59236373524071406</v>
      </c>
      <c r="H104" s="57">
        <f t="shared" si="7"/>
        <v>0.99999999999999989</v>
      </c>
      <c r="I104" s="54"/>
    </row>
    <row r="105" spans="1:9" x14ac:dyDescent="0.35">
      <c r="A105" s="1" t="s">
        <v>13</v>
      </c>
      <c r="B105" s="57">
        <v>0.15992259708164619</v>
      </c>
      <c r="C105" s="57">
        <v>0.36071641160410173</v>
      </c>
      <c r="D105" s="57">
        <v>0.33569663139744699</v>
      </c>
      <c r="E105" s="57">
        <v>2.0542755899979108E-2</v>
      </c>
      <c r="F105" s="57">
        <v>0.12997195253478258</v>
      </c>
      <c r="G105" s="57">
        <v>-6.8503485179565978E-3</v>
      </c>
      <c r="H105" s="57">
        <f t="shared" si="7"/>
        <v>1.0000000000000002</v>
      </c>
      <c r="I105" s="54"/>
    </row>
    <row r="106" spans="1:9" x14ac:dyDescent="0.35">
      <c r="A106" s="1" t="s">
        <v>14</v>
      </c>
      <c r="B106" s="57">
        <v>0.17445697487219999</v>
      </c>
      <c r="C106" s="57">
        <v>0.22251832647254283</v>
      </c>
      <c r="D106" s="57">
        <v>0.34507006239182381</v>
      </c>
      <c r="E106" s="57">
        <v>0.2345362957540304</v>
      </c>
      <c r="F106" s="57">
        <v>1.7735217550780662E-2</v>
      </c>
      <c r="G106" s="57">
        <v>5.6831229586222923E-3</v>
      </c>
      <c r="H106" s="57">
        <f t="shared" si="7"/>
        <v>0.99999999999999989</v>
      </c>
      <c r="I106" s="54"/>
    </row>
    <row r="107" spans="1:9" x14ac:dyDescent="0.35">
      <c r="A107" s="1" t="s">
        <v>16</v>
      </c>
      <c r="B107" s="57">
        <v>0.46864588518121059</v>
      </c>
      <c r="C107" s="57">
        <v>0.422189509531817</v>
      </c>
      <c r="D107" s="57">
        <v>9.7555251117933169E-3</v>
      </c>
      <c r="E107" s="57">
        <v>0</v>
      </c>
      <c r="F107" s="57">
        <v>0</v>
      </c>
      <c r="G107" s="57">
        <v>9.940908017517909E-2</v>
      </c>
      <c r="H107" s="57">
        <f t="shared" si="7"/>
        <v>1</v>
      </c>
      <c r="I107" s="54"/>
    </row>
    <row r="108" spans="1:9" x14ac:dyDescent="0.35">
      <c r="A108" s="1" t="s">
        <v>17</v>
      </c>
      <c r="B108" s="57">
        <v>0</v>
      </c>
      <c r="C108" s="57">
        <v>0</v>
      </c>
      <c r="D108" s="57">
        <v>0</v>
      </c>
      <c r="E108" s="57">
        <v>0</v>
      </c>
      <c r="F108" s="57">
        <v>0</v>
      </c>
      <c r="G108" s="57">
        <v>1</v>
      </c>
      <c r="H108" s="57">
        <f t="shared" si="7"/>
        <v>1</v>
      </c>
      <c r="I108" s="54"/>
    </row>
    <row r="109" spans="1:9" x14ac:dyDescent="0.35">
      <c r="A109" s="1" t="s">
        <v>87</v>
      </c>
      <c r="B109" s="57">
        <v>0</v>
      </c>
      <c r="C109" s="57">
        <v>0</v>
      </c>
      <c r="D109" s="57">
        <v>0</v>
      </c>
      <c r="E109" s="57">
        <v>0</v>
      </c>
      <c r="F109" s="57">
        <v>0</v>
      </c>
      <c r="G109" s="57">
        <v>1</v>
      </c>
      <c r="H109" s="57">
        <f>SUM(B109:G109)</f>
        <v>1</v>
      </c>
      <c r="I109" s="54"/>
    </row>
    <row r="110" spans="1:9" x14ac:dyDescent="0.35">
      <c r="A110" s="2" t="s">
        <v>19</v>
      </c>
      <c r="B110" s="58">
        <v>0.20943318568121841</v>
      </c>
      <c r="C110" s="58">
        <v>0.24627209193450136</v>
      </c>
      <c r="D110" s="58">
        <v>0.21147754807371766</v>
      </c>
      <c r="E110" s="58">
        <v>0.12702750203269947</v>
      </c>
      <c r="F110" s="58">
        <v>2.4609700156021434E-2</v>
      </c>
      <c r="G110" s="58">
        <v>0.18117997212184164</v>
      </c>
      <c r="H110" s="58">
        <f>SUM(B110:G110)</f>
        <v>1</v>
      </c>
    </row>
    <row r="111" spans="1:9" x14ac:dyDescent="0.35">
      <c r="A111" s="19"/>
    </row>
    <row r="112" spans="1:9" x14ac:dyDescent="0.35">
      <c r="A112" s="19"/>
    </row>
    <row r="113" spans="1:9" ht="18.5" x14ac:dyDescent="0.45">
      <c r="A113" s="9" t="s">
        <v>185</v>
      </c>
    </row>
    <row r="114" spans="1:9" x14ac:dyDescent="0.35">
      <c r="A114" s="80" t="s">
        <v>1</v>
      </c>
      <c r="B114" s="14" t="s">
        <v>115</v>
      </c>
      <c r="C114" s="14" t="s">
        <v>3</v>
      </c>
      <c r="D114" s="14" t="s">
        <v>108</v>
      </c>
      <c r="E114" s="70" t="s">
        <v>162</v>
      </c>
      <c r="F114" s="64" t="s">
        <v>148</v>
      </c>
      <c r="G114" s="66" t="s">
        <v>7</v>
      </c>
      <c r="H114" s="14" t="s">
        <v>8</v>
      </c>
    </row>
    <row r="115" spans="1:9" x14ac:dyDescent="0.35">
      <c r="A115" s="81"/>
      <c r="B115" s="3" t="s">
        <v>9</v>
      </c>
      <c r="C115" s="3" t="s">
        <v>9</v>
      </c>
      <c r="D115" s="3" t="s">
        <v>9</v>
      </c>
      <c r="E115" s="3" t="s">
        <v>9</v>
      </c>
      <c r="F115" s="3" t="s">
        <v>9</v>
      </c>
      <c r="G115" s="3" t="s">
        <v>9</v>
      </c>
      <c r="H115" s="3" t="s">
        <v>9</v>
      </c>
    </row>
    <row r="116" spans="1:9" x14ac:dyDescent="0.35">
      <c r="A116" s="1" t="s">
        <v>10</v>
      </c>
      <c r="B116" s="57">
        <v>0.16584987353774702</v>
      </c>
      <c r="C116" s="57">
        <v>0.19425516215916336</v>
      </c>
      <c r="D116" s="57">
        <v>0.3009625173360973</v>
      </c>
      <c r="E116" s="57">
        <v>0.28962345097176895</v>
      </c>
      <c r="F116" s="57">
        <v>1.0339641039954169E-2</v>
      </c>
      <c r="G116" s="57">
        <v>3.8969354955269188E-2</v>
      </c>
      <c r="H116" s="57">
        <f>SUM(B116:G116)</f>
        <v>1</v>
      </c>
      <c r="I116" s="54"/>
    </row>
    <row r="117" spans="1:9" x14ac:dyDescent="0.35">
      <c r="A117" s="1" t="s">
        <v>11</v>
      </c>
      <c r="B117" s="57">
        <v>0</v>
      </c>
      <c r="C117" s="57">
        <v>0</v>
      </c>
      <c r="D117" s="57">
        <v>0</v>
      </c>
      <c r="E117" s="57">
        <v>0</v>
      </c>
      <c r="F117" s="57">
        <v>0</v>
      </c>
      <c r="G117" s="57">
        <v>1</v>
      </c>
      <c r="H117" s="57">
        <f t="shared" ref="H117:H122" si="8">SUM(B117:G117)</f>
        <v>1</v>
      </c>
      <c r="I117" s="54"/>
    </row>
    <row r="118" spans="1:9" x14ac:dyDescent="0.35">
      <c r="A118" s="1" t="s">
        <v>177</v>
      </c>
      <c r="B118" s="57">
        <v>1.5887126711156645E-2</v>
      </c>
      <c r="C118" s="57">
        <v>0.23374185384180751</v>
      </c>
      <c r="D118" s="57">
        <v>0.22928659726755932</v>
      </c>
      <c r="E118" s="57">
        <v>0</v>
      </c>
      <c r="F118" s="57">
        <v>7.3568576184330506E-2</v>
      </c>
      <c r="G118" s="57">
        <v>0.44751584599514599</v>
      </c>
      <c r="H118" s="57">
        <f t="shared" si="8"/>
        <v>1</v>
      </c>
      <c r="I118" s="54"/>
    </row>
    <row r="119" spans="1:9" x14ac:dyDescent="0.35">
      <c r="A119" s="1" t="s">
        <v>13</v>
      </c>
      <c r="B119" s="57">
        <v>0.148299207848022</v>
      </c>
      <c r="C119" s="57">
        <v>0.33132115420176456</v>
      </c>
      <c r="D119" s="57">
        <v>0.32886665605537385</v>
      </c>
      <c r="E119" s="57">
        <v>1.9514511576586364E-2</v>
      </c>
      <c r="F119" s="57">
        <v>0.13301935570314016</v>
      </c>
      <c r="G119" s="57">
        <v>3.8979114615113074E-2</v>
      </c>
      <c r="H119" s="57">
        <f t="shared" si="8"/>
        <v>1</v>
      </c>
      <c r="I119" s="54"/>
    </row>
    <row r="120" spans="1:9" x14ac:dyDescent="0.35">
      <c r="A120" s="1" t="s">
        <v>14</v>
      </c>
      <c r="B120" s="57">
        <v>0.15860244106097771</v>
      </c>
      <c r="C120" s="57">
        <v>0.21485012214627314</v>
      </c>
      <c r="D120" s="57">
        <v>0.3448754740263637</v>
      </c>
      <c r="E120" s="57">
        <v>0.22435188081962334</v>
      </c>
      <c r="F120" s="57">
        <v>2.3039132729274242E-2</v>
      </c>
      <c r="G120" s="57">
        <v>3.4280949217487838E-2</v>
      </c>
      <c r="H120" s="57">
        <f t="shared" si="8"/>
        <v>0.99999999999999989</v>
      </c>
      <c r="I120" s="54"/>
    </row>
    <row r="121" spans="1:9" x14ac:dyDescent="0.35">
      <c r="A121" s="1" t="s">
        <v>16</v>
      </c>
      <c r="B121" s="57">
        <v>0.48044840562263574</v>
      </c>
      <c r="C121" s="57">
        <v>0.39169975111445449</v>
      </c>
      <c r="D121" s="57">
        <v>3.2321655462025117E-2</v>
      </c>
      <c r="E121" s="57">
        <v>0</v>
      </c>
      <c r="F121" s="57">
        <v>0</v>
      </c>
      <c r="G121" s="57">
        <v>9.5530187800884653E-2</v>
      </c>
      <c r="H121" s="57">
        <f t="shared" si="8"/>
        <v>1</v>
      </c>
      <c r="I121" s="54"/>
    </row>
    <row r="122" spans="1:9" x14ac:dyDescent="0.35">
      <c r="A122" s="1" t="s">
        <v>17</v>
      </c>
      <c r="B122" s="57">
        <v>0</v>
      </c>
      <c r="C122" s="57">
        <v>0</v>
      </c>
      <c r="D122" s="57">
        <v>0</v>
      </c>
      <c r="E122" s="57">
        <v>0</v>
      </c>
      <c r="F122" s="57">
        <v>0</v>
      </c>
      <c r="G122" s="57">
        <v>1</v>
      </c>
      <c r="H122" s="57">
        <f t="shared" si="8"/>
        <v>1</v>
      </c>
      <c r="I122" s="54"/>
    </row>
    <row r="123" spans="1:9" x14ac:dyDescent="0.35">
      <c r="A123" s="1" t="s">
        <v>87</v>
      </c>
      <c r="B123" s="57">
        <v>0</v>
      </c>
      <c r="C123" s="57">
        <v>0</v>
      </c>
      <c r="D123" s="57">
        <v>0</v>
      </c>
      <c r="E123" s="57">
        <v>0</v>
      </c>
      <c r="F123" s="57">
        <v>0</v>
      </c>
      <c r="G123" s="57">
        <v>1</v>
      </c>
      <c r="H123" s="57">
        <f>SUM(B123:G123)</f>
        <v>1</v>
      </c>
      <c r="I123" s="54"/>
    </row>
    <row r="124" spans="1:9" x14ac:dyDescent="0.35">
      <c r="A124" s="2" t="s">
        <v>19</v>
      </c>
      <c r="B124" s="58">
        <v>0.20394222616968374</v>
      </c>
      <c r="C124" s="58">
        <v>0.23137885372370473</v>
      </c>
      <c r="D124" s="58">
        <v>0.20970928788174265</v>
      </c>
      <c r="E124" s="58">
        <v>0.11816786138680928</v>
      </c>
      <c r="F124" s="58">
        <v>2.6053072793128844E-2</v>
      </c>
      <c r="G124" s="58">
        <v>0.21074869804493079</v>
      </c>
      <c r="H124" s="58">
        <f>SUM(B124:G124)</f>
        <v>1</v>
      </c>
    </row>
    <row r="125" spans="1:9" x14ac:dyDescent="0.35">
      <c r="A125" s="19"/>
    </row>
    <row r="126" spans="1:9" x14ac:dyDescent="0.35">
      <c r="A126" s="19"/>
    </row>
    <row r="127" spans="1:9" ht="18.5" x14ac:dyDescent="0.45">
      <c r="A127" s="9" t="s">
        <v>186</v>
      </c>
    </row>
    <row r="128" spans="1:9" x14ac:dyDescent="0.35">
      <c r="A128" s="80" t="s">
        <v>1</v>
      </c>
      <c r="B128" s="14" t="s">
        <v>115</v>
      </c>
      <c r="C128" s="14" t="s">
        <v>3</v>
      </c>
      <c r="D128" s="14" t="s">
        <v>108</v>
      </c>
      <c r="E128" s="70" t="s">
        <v>162</v>
      </c>
      <c r="F128" s="64" t="s">
        <v>148</v>
      </c>
      <c r="G128" s="66" t="s">
        <v>7</v>
      </c>
      <c r="H128" s="14" t="s">
        <v>8</v>
      </c>
    </row>
    <row r="129" spans="1:9" x14ac:dyDescent="0.35">
      <c r="A129" s="81"/>
      <c r="B129" s="3" t="s">
        <v>9</v>
      </c>
      <c r="C129" s="3" t="s">
        <v>9</v>
      </c>
      <c r="D129" s="3" t="s">
        <v>9</v>
      </c>
      <c r="E129" s="3" t="s">
        <v>9</v>
      </c>
      <c r="F129" s="3" t="s">
        <v>9</v>
      </c>
      <c r="G129" s="3" t="s">
        <v>9</v>
      </c>
      <c r="H129" s="3" t="s">
        <v>9</v>
      </c>
    </row>
    <row r="130" spans="1:9" x14ac:dyDescent="0.35">
      <c r="A130" s="73" t="s">
        <v>10</v>
      </c>
      <c r="B130" s="57">
        <v>0.16647030942701763</v>
      </c>
      <c r="C130" s="57">
        <v>0.18413297453488908</v>
      </c>
      <c r="D130" s="57">
        <v>0.29338236273896134</v>
      </c>
      <c r="E130" s="57">
        <v>0.30518269249298247</v>
      </c>
      <c r="F130" s="57">
        <v>7.9913452461478612E-3</v>
      </c>
      <c r="G130" s="57">
        <v>4.2840315560001653E-2</v>
      </c>
      <c r="H130" s="57">
        <v>1</v>
      </c>
      <c r="I130" s="54"/>
    </row>
    <row r="131" spans="1:9" x14ac:dyDescent="0.35">
      <c r="A131" s="27" t="s">
        <v>11</v>
      </c>
      <c r="B131" s="57">
        <v>0</v>
      </c>
      <c r="C131" s="57">
        <v>0</v>
      </c>
      <c r="D131" s="57">
        <v>0</v>
      </c>
      <c r="E131" s="57">
        <v>0</v>
      </c>
      <c r="F131" s="57">
        <v>0</v>
      </c>
      <c r="G131" s="57">
        <v>1</v>
      </c>
      <c r="H131" s="57">
        <v>1</v>
      </c>
      <c r="I131" s="54"/>
    </row>
    <row r="132" spans="1:9" x14ac:dyDescent="0.35">
      <c r="A132" s="27" t="s">
        <v>177</v>
      </c>
      <c r="B132" s="57">
        <v>3.0475275789300958E-2</v>
      </c>
      <c r="C132" s="57">
        <v>0.24034662036696297</v>
      </c>
      <c r="D132" s="57">
        <v>0.38006619184534807</v>
      </c>
      <c r="E132" s="57">
        <v>0</v>
      </c>
      <c r="F132" s="57">
        <v>8.8041102650448913E-2</v>
      </c>
      <c r="G132" s="57">
        <v>0.26107080934793908</v>
      </c>
      <c r="H132" s="57">
        <v>1</v>
      </c>
      <c r="I132" s="54"/>
    </row>
    <row r="133" spans="1:9" x14ac:dyDescent="0.35">
      <c r="A133" s="27" t="s">
        <v>13</v>
      </c>
      <c r="B133" s="57">
        <v>0.15511260946076427</v>
      </c>
      <c r="C133" s="57">
        <v>0.44097207546605161</v>
      </c>
      <c r="D133" s="57">
        <v>0.3397628144341967</v>
      </c>
      <c r="E133" s="57">
        <v>2.0159424848759568E-2</v>
      </c>
      <c r="F133" s="57">
        <v>0.13088678575155469</v>
      </c>
      <c r="G133" s="57">
        <v>-8.6893709961326879E-2</v>
      </c>
      <c r="H133" s="57">
        <v>1</v>
      </c>
      <c r="I133" s="54"/>
    </row>
    <row r="134" spans="1:9" x14ac:dyDescent="0.35">
      <c r="A134" s="27" t="s">
        <v>14</v>
      </c>
      <c r="B134" s="57">
        <v>0.16285759450334594</v>
      </c>
      <c r="C134" s="57">
        <v>0.18702945090866327</v>
      </c>
      <c r="D134" s="57">
        <v>0.34192182379106306</v>
      </c>
      <c r="E134" s="57">
        <v>0.23269189795652062</v>
      </c>
      <c r="F134" s="57">
        <v>2.0087683376691774E-2</v>
      </c>
      <c r="G134" s="57">
        <v>5.5411549463715327E-2</v>
      </c>
      <c r="H134" s="57">
        <v>1</v>
      </c>
      <c r="I134" s="54"/>
    </row>
    <row r="135" spans="1:9" x14ac:dyDescent="0.35">
      <c r="A135" s="27" t="s">
        <v>16</v>
      </c>
      <c r="B135" s="57">
        <v>0.43808519917845928</v>
      </c>
      <c r="C135" s="57">
        <v>0.42516788027912433</v>
      </c>
      <c r="D135" s="57">
        <v>2.4851595417374792E-2</v>
      </c>
      <c r="E135" s="57">
        <v>0</v>
      </c>
      <c r="F135" s="57">
        <v>0</v>
      </c>
      <c r="G135" s="57">
        <v>0.11189532512504161</v>
      </c>
      <c r="H135" s="57">
        <v>1</v>
      </c>
      <c r="I135" s="54"/>
    </row>
    <row r="136" spans="1:9" x14ac:dyDescent="0.35">
      <c r="A136" s="27" t="s">
        <v>17</v>
      </c>
      <c r="B136" s="57">
        <v>0</v>
      </c>
      <c r="C136" s="57">
        <v>0</v>
      </c>
      <c r="D136" s="57">
        <v>0</v>
      </c>
      <c r="E136" s="57">
        <v>0</v>
      </c>
      <c r="F136" s="57">
        <v>0</v>
      </c>
      <c r="G136" s="57">
        <v>1</v>
      </c>
      <c r="H136" s="57">
        <v>1</v>
      </c>
      <c r="I136" s="54"/>
    </row>
    <row r="137" spans="1:9" x14ac:dyDescent="0.35">
      <c r="A137" s="74" t="s">
        <v>87</v>
      </c>
      <c r="B137" s="57">
        <v>0</v>
      </c>
      <c r="C137" s="57">
        <v>0</v>
      </c>
      <c r="D137" s="57">
        <v>0</v>
      </c>
      <c r="E137" s="57">
        <v>0</v>
      </c>
      <c r="F137" s="57">
        <v>0</v>
      </c>
      <c r="G137" s="57">
        <v>1</v>
      </c>
      <c r="H137" s="57">
        <v>1</v>
      </c>
      <c r="I137" s="54"/>
    </row>
    <row r="138" spans="1:9" x14ac:dyDescent="0.35">
      <c r="A138" s="2" t="s">
        <v>19</v>
      </c>
      <c r="B138" s="76">
        <v>0.20132469383168658</v>
      </c>
      <c r="C138" s="76">
        <v>0.24050639460905762</v>
      </c>
      <c r="D138" s="76">
        <v>0.19772821898269888</v>
      </c>
      <c r="E138" s="76">
        <v>0.11758853337537988</v>
      </c>
      <c r="F138" s="76">
        <v>2.2549413706793454E-2</v>
      </c>
      <c r="G138" s="76">
        <v>0.22030274549438364</v>
      </c>
      <c r="H138" s="58">
        <f>SUM(B138:G138)</f>
        <v>1</v>
      </c>
    </row>
    <row r="139" spans="1:9" x14ac:dyDescent="0.35">
      <c r="A139" s="19"/>
    </row>
    <row r="140" spans="1:9" x14ac:dyDescent="0.35">
      <c r="A140" s="19"/>
    </row>
    <row r="141" spans="1:9" ht="18.5" x14ac:dyDescent="0.45">
      <c r="A141" s="9" t="s">
        <v>187</v>
      </c>
    </row>
    <row r="142" spans="1:9" x14ac:dyDescent="0.35">
      <c r="A142" s="80" t="s">
        <v>1</v>
      </c>
      <c r="B142" s="14" t="s">
        <v>115</v>
      </c>
      <c r="C142" s="14" t="s">
        <v>3</v>
      </c>
      <c r="D142" s="14" t="s">
        <v>108</v>
      </c>
      <c r="E142" s="70" t="s">
        <v>162</v>
      </c>
      <c r="F142" s="64" t="s">
        <v>148</v>
      </c>
      <c r="G142" s="66" t="s">
        <v>7</v>
      </c>
      <c r="H142" s="14" t="s">
        <v>8</v>
      </c>
    </row>
    <row r="143" spans="1:9" x14ac:dyDescent="0.35">
      <c r="A143" s="81"/>
      <c r="B143" s="3" t="s">
        <v>9</v>
      </c>
      <c r="C143" s="3" t="s">
        <v>9</v>
      </c>
      <c r="D143" s="3" t="s">
        <v>9</v>
      </c>
      <c r="E143" s="3" t="s">
        <v>9</v>
      </c>
      <c r="F143" s="3" t="s">
        <v>9</v>
      </c>
      <c r="G143" s="3" t="s">
        <v>9</v>
      </c>
      <c r="H143" s="3" t="s">
        <v>9</v>
      </c>
    </row>
    <row r="144" spans="1:9" x14ac:dyDescent="0.35">
      <c r="A144" s="73" t="s">
        <v>10</v>
      </c>
      <c r="B144" s="57">
        <v>0.16737123042386048</v>
      </c>
      <c r="C144" s="57">
        <v>0.16935486850210169</v>
      </c>
      <c r="D144" s="57">
        <v>0.29522261676710321</v>
      </c>
      <c r="E144" s="57">
        <v>0.31545063068292634</v>
      </c>
      <c r="F144" s="57">
        <v>5.7118941895133264E-3</v>
      </c>
      <c r="G144" s="57">
        <v>4.6888759434494956E-2</v>
      </c>
      <c r="H144" s="57">
        <v>1</v>
      </c>
      <c r="I144" s="54"/>
    </row>
    <row r="145" spans="1:9" x14ac:dyDescent="0.35">
      <c r="A145" s="27" t="s">
        <v>11</v>
      </c>
      <c r="B145" s="57">
        <v>0</v>
      </c>
      <c r="C145" s="57">
        <v>0</v>
      </c>
      <c r="D145" s="57">
        <v>0</v>
      </c>
      <c r="E145" s="57">
        <v>0</v>
      </c>
      <c r="F145" s="57">
        <v>0</v>
      </c>
      <c r="G145" s="57">
        <v>1</v>
      </c>
      <c r="H145" s="57">
        <v>1</v>
      </c>
      <c r="I145" s="54"/>
    </row>
    <row r="146" spans="1:9" x14ac:dyDescent="0.35">
      <c r="A146" s="27" t="s">
        <v>177</v>
      </c>
      <c r="B146" s="57">
        <v>1.86323766881973E-2</v>
      </c>
      <c r="C146" s="57">
        <v>0.28167204932472106</v>
      </c>
      <c r="D146" s="57">
        <v>0.46719025249559598</v>
      </c>
      <c r="E146" s="57">
        <v>0</v>
      </c>
      <c r="F146" s="57">
        <v>4.7144010569583089E-2</v>
      </c>
      <c r="G146" s="57">
        <v>0.18536131092190253</v>
      </c>
      <c r="H146" s="57">
        <v>1</v>
      </c>
      <c r="I146" s="54"/>
    </row>
    <row r="147" spans="1:9" x14ac:dyDescent="0.35">
      <c r="A147" s="27" t="s">
        <v>13</v>
      </c>
      <c r="B147" s="57">
        <v>0.16796551933717971</v>
      </c>
      <c r="C147" s="57">
        <v>0.45113592367063488</v>
      </c>
      <c r="D147" s="57">
        <v>0.35388846719472572</v>
      </c>
      <c r="E147" s="57">
        <v>1.8328172131406088E-2</v>
      </c>
      <c r="F147" s="57">
        <v>0.13501778374171153</v>
      </c>
      <c r="G147" s="57">
        <v>-0.12633586607565789</v>
      </c>
      <c r="H147" s="57">
        <v>1</v>
      </c>
      <c r="I147" s="54"/>
    </row>
    <row r="148" spans="1:9" x14ac:dyDescent="0.35">
      <c r="A148" s="27" t="s">
        <v>14</v>
      </c>
      <c r="B148" s="57">
        <v>0.16776847929011438</v>
      </c>
      <c r="C148" s="57">
        <v>0.18121867296684646</v>
      </c>
      <c r="D148" s="57">
        <v>0.33957341611343567</v>
      </c>
      <c r="E148" s="57">
        <v>0.23345368587534354</v>
      </c>
      <c r="F148" s="57">
        <v>2.0670669516232712E-2</v>
      </c>
      <c r="G148" s="57">
        <v>5.7315076238027222E-2</v>
      </c>
      <c r="H148" s="57">
        <v>1</v>
      </c>
      <c r="I148" s="54"/>
    </row>
    <row r="149" spans="1:9" x14ac:dyDescent="0.35">
      <c r="A149" s="27" t="s">
        <v>16</v>
      </c>
      <c r="B149" s="57">
        <v>0.46368132031069409</v>
      </c>
      <c r="C149" s="57">
        <v>0.43006421798558359</v>
      </c>
      <c r="D149" s="57">
        <v>3.5602850291455469E-2</v>
      </c>
      <c r="E149" s="57">
        <v>0</v>
      </c>
      <c r="F149" s="57">
        <v>0</v>
      </c>
      <c r="G149" s="57">
        <v>7.0651611412266863E-2</v>
      </c>
      <c r="H149" s="57">
        <v>1</v>
      </c>
      <c r="I149" s="54"/>
    </row>
    <row r="150" spans="1:9" x14ac:dyDescent="0.35">
      <c r="A150" s="27" t="s">
        <v>17</v>
      </c>
      <c r="B150" s="57">
        <v>0</v>
      </c>
      <c r="C150" s="57">
        <v>0</v>
      </c>
      <c r="D150" s="57">
        <v>0</v>
      </c>
      <c r="E150" s="57">
        <v>0</v>
      </c>
      <c r="F150" s="57">
        <v>0</v>
      </c>
      <c r="G150" s="57">
        <v>1</v>
      </c>
      <c r="H150" s="57">
        <v>1</v>
      </c>
      <c r="I150" s="54"/>
    </row>
    <row r="151" spans="1:9" x14ac:dyDescent="0.35">
      <c r="A151" s="74" t="s">
        <v>87</v>
      </c>
      <c r="B151" s="57">
        <v>0</v>
      </c>
      <c r="C151" s="57">
        <v>0</v>
      </c>
      <c r="D151" s="57">
        <v>0</v>
      </c>
      <c r="E151" s="57">
        <v>0</v>
      </c>
      <c r="F151" s="57">
        <v>0</v>
      </c>
      <c r="G151" s="57">
        <v>1</v>
      </c>
      <c r="H151" s="57">
        <v>1</v>
      </c>
      <c r="I151" s="54"/>
    </row>
    <row r="152" spans="1:9" x14ac:dyDescent="0.35">
      <c r="A152" s="2" t="s">
        <v>19</v>
      </c>
      <c r="B152" s="58">
        <v>0.21438501248723621</v>
      </c>
      <c r="C152" s="58">
        <v>0.24806703852897916</v>
      </c>
      <c r="D152" s="58">
        <v>0.21140460515223577</v>
      </c>
      <c r="E152" s="58">
        <v>0.12074002229597156</v>
      </c>
      <c r="F152" s="58">
        <v>2.5156700943613865E-2</v>
      </c>
      <c r="G152" s="58">
        <v>0.1802466205919635</v>
      </c>
      <c r="H152" s="58">
        <f>SUM(B152:G152)</f>
        <v>1</v>
      </c>
    </row>
    <row r="153" spans="1:9" x14ac:dyDescent="0.35">
      <c r="A153" s="19"/>
    </row>
    <row r="154" spans="1:9" x14ac:dyDescent="0.35">
      <c r="A154" s="19"/>
    </row>
    <row r="155" spans="1:9" ht="18.5" x14ac:dyDescent="0.45">
      <c r="A155" s="9" t="s">
        <v>188</v>
      </c>
    </row>
    <row r="156" spans="1:9" x14ac:dyDescent="0.35">
      <c r="A156" s="80" t="s">
        <v>1</v>
      </c>
      <c r="B156" s="14" t="s">
        <v>115</v>
      </c>
      <c r="C156" s="14" t="s">
        <v>3</v>
      </c>
      <c r="D156" s="14" t="s">
        <v>108</v>
      </c>
      <c r="E156" s="70" t="s">
        <v>162</v>
      </c>
      <c r="F156" s="64" t="s">
        <v>148</v>
      </c>
      <c r="G156" s="66" t="s">
        <v>7</v>
      </c>
      <c r="H156" s="14" t="s">
        <v>8</v>
      </c>
    </row>
    <row r="157" spans="1:9" x14ac:dyDescent="0.35">
      <c r="A157" s="81"/>
      <c r="B157" s="3" t="s">
        <v>9</v>
      </c>
      <c r="C157" s="3" t="s">
        <v>9</v>
      </c>
      <c r="D157" s="62" t="s">
        <v>9</v>
      </c>
      <c r="E157" s="67" t="s">
        <v>9</v>
      </c>
      <c r="F157" s="3" t="s">
        <v>9</v>
      </c>
      <c r="G157" s="3" t="s">
        <v>9</v>
      </c>
      <c r="H157" s="3" t="s">
        <v>9</v>
      </c>
    </row>
    <row r="158" spans="1:9" x14ac:dyDescent="0.35">
      <c r="A158" s="1" t="s">
        <v>10</v>
      </c>
      <c r="B158" s="57">
        <v>0.16491959649532809</v>
      </c>
      <c r="C158" s="57">
        <v>0.18927963520513597</v>
      </c>
      <c r="D158" s="72">
        <v>0.29042287903168718</v>
      </c>
      <c r="E158" s="77">
        <v>0.30677665584000396</v>
      </c>
      <c r="F158" s="57">
        <v>7.6784647299127772E-3</v>
      </c>
      <c r="G158" s="57">
        <f>H158-B158-C158-D158-E158-F158</f>
        <v>4.0922768697932002E-2</v>
      </c>
      <c r="H158" s="57">
        <v>1</v>
      </c>
      <c r="I158" s="54"/>
    </row>
    <row r="159" spans="1:9" x14ac:dyDescent="0.35">
      <c r="A159" s="1" t="s">
        <v>11</v>
      </c>
      <c r="B159" s="57">
        <v>1.4798360655737705E-4</v>
      </c>
      <c r="C159" s="57">
        <v>0</v>
      </c>
      <c r="D159" s="72">
        <v>0</v>
      </c>
      <c r="E159" s="78">
        <v>0</v>
      </c>
      <c r="F159" s="57">
        <v>0</v>
      </c>
      <c r="G159" s="57">
        <f t="shared" ref="G159:G165" si="9">H159-B159-C159-D159-E159-F159</f>
        <v>0.99985201639344268</v>
      </c>
      <c r="H159" s="57">
        <v>1</v>
      </c>
      <c r="I159" s="54"/>
    </row>
    <row r="160" spans="1:9" x14ac:dyDescent="0.35">
      <c r="A160" s="1" t="s">
        <v>177</v>
      </c>
      <c r="B160" s="57">
        <v>3.5044853137653778E-2</v>
      </c>
      <c r="C160" s="57">
        <v>0.39202150166615291</v>
      </c>
      <c r="D160" s="72">
        <v>0.40751545060277</v>
      </c>
      <c r="E160" s="78">
        <v>0</v>
      </c>
      <c r="F160" s="57">
        <v>9.6760351771665434E-2</v>
      </c>
      <c r="G160" s="57">
        <f t="shared" si="9"/>
        <v>6.8657842821757839E-2</v>
      </c>
      <c r="H160" s="57">
        <v>1</v>
      </c>
      <c r="I160" s="54"/>
    </row>
    <row r="161" spans="1:10" x14ac:dyDescent="0.35">
      <c r="A161" s="1" t="s">
        <v>13</v>
      </c>
      <c r="B161" s="57">
        <v>0.18902598169029772</v>
      </c>
      <c r="C161" s="57">
        <v>0.45794698759843167</v>
      </c>
      <c r="D161" s="72">
        <v>0.29153824044928361</v>
      </c>
      <c r="E161" s="78">
        <v>1.928904836571671E-2</v>
      </c>
      <c r="F161" s="57">
        <v>0.16040604116207707</v>
      </c>
      <c r="G161" s="57">
        <f t="shared" si="9"/>
        <v>-0.11820629926580678</v>
      </c>
      <c r="H161" s="57">
        <v>1</v>
      </c>
      <c r="I161" s="54"/>
    </row>
    <row r="162" spans="1:10" x14ac:dyDescent="0.35">
      <c r="A162" s="1" t="s">
        <v>14</v>
      </c>
      <c r="B162" s="57">
        <v>0.17040786776580655</v>
      </c>
      <c r="C162" s="57">
        <v>0.19479646182329596</v>
      </c>
      <c r="D162" s="72">
        <v>0.31952633611757553</v>
      </c>
      <c r="E162" s="78">
        <v>0.23112284591268942</v>
      </c>
      <c r="F162" s="57">
        <v>2.3073379390624617E-2</v>
      </c>
      <c r="G162" s="57">
        <f t="shared" si="9"/>
        <v>6.1073108990007896E-2</v>
      </c>
      <c r="H162" s="57">
        <v>1</v>
      </c>
      <c r="I162" s="54"/>
    </row>
    <row r="163" spans="1:10" x14ac:dyDescent="0.35">
      <c r="A163" s="1" t="s">
        <v>16</v>
      </c>
      <c r="B163" s="57">
        <v>0.43990669137843413</v>
      </c>
      <c r="C163" s="57">
        <v>0.41977151363278487</v>
      </c>
      <c r="D163" s="72">
        <v>1.0216896750712827E-2</v>
      </c>
      <c r="E163" s="78">
        <v>0</v>
      </c>
      <c r="F163" s="57">
        <v>0</v>
      </c>
      <c r="G163" s="57">
        <f t="shared" si="9"/>
        <v>0.13010489823806812</v>
      </c>
      <c r="H163" s="57">
        <v>1</v>
      </c>
      <c r="I163" s="54"/>
    </row>
    <row r="164" spans="1:10" x14ac:dyDescent="0.35">
      <c r="A164" s="1" t="s">
        <v>17</v>
      </c>
      <c r="B164" s="57">
        <v>0</v>
      </c>
      <c r="C164" s="57">
        <v>0</v>
      </c>
      <c r="D164" s="72">
        <v>0</v>
      </c>
      <c r="E164" s="78">
        <v>0</v>
      </c>
      <c r="F164" s="57">
        <v>0</v>
      </c>
      <c r="G164" s="57">
        <f t="shared" si="9"/>
        <v>1</v>
      </c>
      <c r="H164" s="57">
        <v>1</v>
      </c>
      <c r="I164" s="54"/>
    </row>
    <row r="165" spans="1:10" x14ac:dyDescent="0.35">
      <c r="A165" s="1" t="s">
        <v>87</v>
      </c>
      <c r="B165" s="57">
        <v>0</v>
      </c>
      <c r="C165" s="57">
        <v>0</v>
      </c>
      <c r="D165" s="72">
        <v>0</v>
      </c>
      <c r="E165" s="79">
        <v>0</v>
      </c>
      <c r="F165" s="57">
        <v>0</v>
      </c>
      <c r="G165" s="57">
        <f t="shared" si="9"/>
        <v>1</v>
      </c>
      <c r="H165" s="57">
        <v>1</v>
      </c>
      <c r="I165" s="54"/>
    </row>
    <row r="166" spans="1:10" x14ac:dyDescent="0.35">
      <c r="A166" s="2" t="s">
        <v>19</v>
      </c>
      <c r="B166" s="58">
        <v>0.21945501147455188</v>
      </c>
      <c r="C166" s="58">
        <v>0.26633515294577043</v>
      </c>
      <c r="D166" s="63">
        <v>0.19536011416997973</v>
      </c>
      <c r="E166" s="76">
        <v>0.12078271882196918</v>
      </c>
      <c r="F166" s="58">
        <v>3.1984339201564141E-2</v>
      </c>
      <c r="G166" s="76">
        <f t="shared" ref="G166" si="10">H166-B166-C166-D166-E166-F166</f>
        <v>0.16608266338616456</v>
      </c>
      <c r="H166" s="76">
        <v>1</v>
      </c>
    </row>
    <row r="167" spans="1:10" x14ac:dyDescent="0.35">
      <c r="A167" s="19"/>
    </row>
    <row r="169" spans="1:10" ht="18.5" x14ac:dyDescent="0.45">
      <c r="A169" s="84">
        <v>2021</v>
      </c>
      <c r="B169" s="60"/>
      <c r="C169" s="60"/>
      <c r="D169" s="60"/>
    </row>
    <row r="170" spans="1:10" x14ac:dyDescent="0.35">
      <c r="A170" s="80" t="s">
        <v>1</v>
      </c>
      <c r="B170" s="14" t="s">
        <v>115</v>
      </c>
      <c r="C170" s="14" t="s">
        <v>3</v>
      </c>
      <c r="D170" s="14" t="s">
        <v>108</v>
      </c>
      <c r="E170" s="70" t="s">
        <v>176</v>
      </c>
      <c r="F170" s="64" t="s">
        <v>148</v>
      </c>
      <c r="G170" s="66" t="s">
        <v>7</v>
      </c>
      <c r="H170" s="14" t="s">
        <v>8</v>
      </c>
    </row>
    <row r="171" spans="1:10" x14ac:dyDescent="0.35">
      <c r="A171" s="81"/>
      <c r="B171" s="3" t="s">
        <v>9</v>
      </c>
      <c r="C171" s="3" t="s">
        <v>9</v>
      </c>
      <c r="D171" s="3" t="s">
        <v>9</v>
      </c>
      <c r="E171" s="3" t="s">
        <v>9</v>
      </c>
      <c r="F171" s="3" t="s">
        <v>9</v>
      </c>
      <c r="G171" s="3" t="s">
        <v>9</v>
      </c>
      <c r="H171" s="3" t="s">
        <v>9</v>
      </c>
    </row>
    <row r="172" spans="1:10" x14ac:dyDescent="0.35">
      <c r="A172" s="1" t="s">
        <v>10</v>
      </c>
      <c r="B172" s="57">
        <v>0.1674885995350614</v>
      </c>
      <c r="C172" s="57">
        <v>0.19391313381312428</v>
      </c>
      <c r="D172" s="57">
        <v>0.29355561960189602</v>
      </c>
      <c r="E172" s="57">
        <v>0.29003442686968789</v>
      </c>
      <c r="F172" s="57">
        <v>1.3129286281031318E-2</v>
      </c>
      <c r="G172" s="57">
        <f>H172-B172-C172-D172-E172-F172</f>
        <v>4.1878933899199063E-2</v>
      </c>
      <c r="H172" s="57">
        <v>1</v>
      </c>
      <c r="I172" s="7"/>
      <c r="J172" s="7"/>
    </row>
    <row r="173" spans="1:10" x14ac:dyDescent="0.35">
      <c r="A173" s="1" t="s">
        <v>11</v>
      </c>
      <c r="B173" s="57">
        <v>4.8909420289855072E-5</v>
      </c>
      <c r="C173" s="57">
        <v>0</v>
      </c>
      <c r="D173" s="57">
        <v>0</v>
      </c>
      <c r="E173" s="57">
        <v>0</v>
      </c>
      <c r="F173" s="57">
        <v>0</v>
      </c>
      <c r="G173" s="57">
        <f t="shared" ref="G173:G180" si="11">H173-B173-C173-D173-E173-F173</f>
        <v>0.9999510905797101</v>
      </c>
      <c r="H173" s="57">
        <v>1</v>
      </c>
      <c r="I173" s="7"/>
      <c r="J173" s="7"/>
    </row>
    <row r="174" spans="1:10" x14ac:dyDescent="0.35">
      <c r="A174" s="1" t="s">
        <v>177</v>
      </c>
      <c r="B174" s="57">
        <v>4.1403422239060315E-2</v>
      </c>
      <c r="C174" s="57">
        <v>0.25708600370221529</v>
      </c>
      <c r="D174" s="57">
        <v>0.41761446502356414</v>
      </c>
      <c r="E174" s="57">
        <v>0</v>
      </c>
      <c r="F174" s="57">
        <v>0.10421166990461242</v>
      </c>
      <c r="G174" s="57">
        <f t="shared" si="11"/>
        <v>0.17968443913054785</v>
      </c>
      <c r="H174" s="57">
        <v>1</v>
      </c>
      <c r="I174" s="7"/>
      <c r="J174" s="7"/>
    </row>
    <row r="175" spans="1:10" x14ac:dyDescent="0.35">
      <c r="A175" s="1" t="s">
        <v>13</v>
      </c>
      <c r="B175" s="57">
        <v>0.168961187189377</v>
      </c>
      <c r="C175" s="57">
        <v>0.37412172299240387</v>
      </c>
      <c r="D175" s="57">
        <v>0.33109405615274001</v>
      </c>
      <c r="E175" s="57">
        <v>2.0304957707927403E-2</v>
      </c>
      <c r="F175" s="57">
        <v>0.13794621216347111</v>
      </c>
      <c r="G175" s="57">
        <f t="shared" si="11"/>
        <v>-3.2428136205919417E-2</v>
      </c>
      <c r="H175" s="57">
        <v>1</v>
      </c>
      <c r="I175" s="7"/>
      <c r="J175" s="7"/>
    </row>
    <row r="176" spans="1:10" x14ac:dyDescent="0.35">
      <c r="A176" s="1" t="s">
        <v>14</v>
      </c>
      <c r="B176" s="57">
        <v>0.17280910123530097</v>
      </c>
      <c r="C176" s="57">
        <v>0.21218141494853485</v>
      </c>
      <c r="D176" s="57">
        <v>0.34508941660272829</v>
      </c>
      <c r="E176" s="57">
        <v>0.227095531283389</v>
      </c>
      <c r="F176" s="57">
        <v>1.9893081963201567E-2</v>
      </c>
      <c r="G176" s="57">
        <f t="shared" si="11"/>
        <v>2.2931453966845303E-2</v>
      </c>
      <c r="H176" s="57">
        <v>1</v>
      </c>
      <c r="I176" s="7"/>
      <c r="J176" s="7"/>
    </row>
    <row r="177" spans="1:10" x14ac:dyDescent="0.35">
      <c r="A177" s="1" t="s">
        <v>16</v>
      </c>
      <c r="B177" s="57">
        <v>0.45062594056175437</v>
      </c>
      <c r="C177" s="57">
        <v>0.41792512661524461</v>
      </c>
      <c r="D177" s="57">
        <v>2.5921665362257956E-2</v>
      </c>
      <c r="E177" s="57">
        <v>0</v>
      </c>
      <c r="F177" s="57">
        <v>1.8038401005848474E-5</v>
      </c>
      <c r="G177" s="57">
        <f t="shared" si="11"/>
        <v>0.10550922905973727</v>
      </c>
      <c r="H177" s="57">
        <v>1</v>
      </c>
      <c r="I177" s="7"/>
      <c r="J177" s="7"/>
    </row>
    <row r="178" spans="1:10" x14ac:dyDescent="0.35">
      <c r="A178" s="1" t="s">
        <v>17</v>
      </c>
      <c r="B178" s="57">
        <v>0</v>
      </c>
      <c r="C178" s="57">
        <v>0</v>
      </c>
      <c r="D178" s="57">
        <v>0</v>
      </c>
      <c r="E178" s="57">
        <v>0</v>
      </c>
      <c r="F178" s="57">
        <v>0</v>
      </c>
      <c r="G178" s="57">
        <f t="shared" si="11"/>
        <v>1</v>
      </c>
      <c r="H178" s="57">
        <v>1</v>
      </c>
      <c r="I178" s="7"/>
      <c r="J178" s="7"/>
    </row>
    <row r="179" spans="1:10" x14ac:dyDescent="0.35">
      <c r="A179" s="1" t="s">
        <v>87</v>
      </c>
      <c r="B179" s="57">
        <v>0</v>
      </c>
      <c r="C179" s="57">
        <v>0</v>
      </c>
      <c r="D179" s="57">
        <v>0</v>
      </c>
      <c r="E179" s="57">
        <v>0</v>
      </c>
      <c r="F179" s="57">
        <v>0</v>
      </c>
      <c r="G179" s="57">
        <f t="shared" si="11"/>
        <v>1</v>
      </c>
      <c r="H179" s="57">
        <v>1</v>
      </c>
      <c r="I179" s="7"/>
      <c r="J179" s="7"/>
    </row>
    <row r="180" spans="1:10" x14ac:dyDescent="0.35">
      <c r="A180" s="2" t="s">
        <v>19</v>
      </c>
      <c r="B180" s="58">
        <v>0.21903222880096165</v>
      </c>
      <c r="C180" s="58">
        <v>0.25552617932481742</v>
      </c>
      <c r="D180" s="58">
        <v>0.21498208336451297</v>
      </c>
      <c r="E180" s="58">
        <v>0.12293239672405916</v>
      </c>
      <c r="F180" s="58">
        <v>2.673587862466948E-2</v>
      </c>
      <c r="G180" s="76">
        <f t="shared" si="11"/>
        <v>0.16079123316097943</v>
      </c>
      <c r="H180" s="58">
        <v>1</v>
      </c>
    </row>
    <row r="182" spans="1:10" x14ac:dyDescent="0.35">
      <c r="A182" s="15"/>
    </row>
  </sheetData>
  <mergeCells count="13">
    <mergeCell ref="A128:A129"/>
    <mergeCell ref="A142:A143"/>
    <mergeCell ref="A156:A157"/>
    <mergeCell ref="A170:A171"/>
    <mergeCell ref="A86:A87"/>
    <mergeCell ref="A100:A101"/>
    <mergeCell ref="A114:A115"/>
    <mergeCell ref="A2:A3"/>
    <mergeCell ref="A72:A73"/>
    <mergeCell ref="A16:A17"/>
    <mergeCell ref="A30:A31"/>
    <mergeCell ref="A44:A45"/>
    <mergeCell ref="A58:A5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B82A5-082F-47E9-ABD5-D6547D221C07}">
  <dimension ref="A1:L182"/>
  <sheetViews>
    <sheetView tabSelected="1" workbookViewId="0">
      <selection activeCell="A173" sqref="A173"/>
    </sheetView>
  </sheetViews>
  <sheetFormatPr baseColWidth="10" defaultColWidth="11.453125" defaultRowHeight="14.5" x14ac:dyDescent="0.35"/>
  <cols>
    <col min="1" max="1" width="39.7265625" customWidth="1"/>
    <col min="2" max="9" width="17.26953125" customWidth="1"/>
    <col min="10" max="10" width="13.1796875" bestFit="1" customWidth="1"/>
    <col min="11" max="11" width="14.54296875" bestFit="1" customWidth="1"/>
    <col min="13" max="13" width="13.26953125" bestFit="1" customWidth="1"/>
    <col min="15" max="15" width="13.26953125" bestFit="1" customWidth="1"/>
  </cols>
  <sheetData>
    <row r="1" spans="1:11" ht="18.5" x14ac:dyDescent="0.45">
      <c r="A1" s="9" t="s">
        <v>189</v>
      </c>
    </row>
    <row r="2" spans="1:11" x14ac:dyDescent="0.35">
      <c r="A2" s="80" t="s">
        <v>1</v>
      </c>
      <c r="B2" s="14" t="s">
        <v>115</v>
      </c>
      <c r="C2" s="14" t="s">
        <v>3</v>
      </c>
      <c r="D2" s="14" t="s">
        <v>108</v>
      </c>
      <c r="E2" s="70" t="s">
        <v>162</v>
      </c>
      <c r="F2" s="85" t="s">
        <v>148</v>
      </c>
      <c r="G2" s="64" t="s">
        <v>201</v>
      </c>
      <c r="H2" s="66" t="s">
        <v>7</v>
      </c>
      <c r="I2" s="14" t="s">
        <v>8</v>
      </c>
    </row>
    <row r="3" spans="1:11" x14ac:dyDescent="0.35">
      <c r="A3" s="81"/>
      <c r="B3" s="3" t="s">
        <v>9</v>
      </c>
      <c r="C3" s="3" t="s">
        <v>9</v>
      </c>
      <c r="D3" s="3" t="s">
        <v>9</v>
      </c>
      <c r="E3" s="3" t="s">
        <v>9</v>
      </c>
      <c r="F3" s="3" t="s">
        <v>9</v>
      </c>
      <c r="G3" s="3" t="s">
        <v>9</v>
      </c>
      <c r="H3" s="3" t="s">
        <v>9</v>
      </c>
      <c r="I3" s="3" t="s">
        <v>9</v>
      </c>
    </row>
    <row r="4" spans="1:11" x14ac:dyDescent="0.35">
      <c r="A4" s="1" t="s">
        <v>10</v>
      </c>
      <c r="B4" s="57">
        <v>0.16344928989830151</v>
      </c>
      <c r="C4" s="57">
        <v>0.15878496477932771</v>
      </c>
      <c r="D4" s="57">
        <v>0.29522040477433115</v>
      </c>
      <c r="E4" s="57">
        <v>0.31482735286944552</v>
      </c>
      <c r="F4" s="57">
        <v>5.6743710827207401E-3</v>
      </c>
      <c r="G4" s="57">
        <v>2.248739140592608E-2</v>
      </c>
      <c r="H4" s="57">
        <v>3.9556225189947315E-2</v>
      </c>
      <c r="I4" s="57">
        <v>1</v>
      </c>
      <c r="J4" s="54"/>
      <c r="K4" s="50"/>
    </row>
    <row r="5" spans="1:11" x14ac:dyDescent="0.35">
      <c r="A5" s="1" t="s">
        <v>11</v>
      </c>
      <c r="B5" s="57">
        <v>5.0707067847371223E-5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0.99994929293215262</v>
      </c>
      <c r="I5" s="57">
        <v>1</v>
      </c>
      <c r="J5" s="54"/>
      <c r="K5" s="50"/>
    </row>
    <row r="6" spans="1:11" x14ac:dyDescent="0.35">
      <c r="A6" s="1" t="s">
        <v>177</v>
      </c>
      <c r="B6" s="57">
        <v>5.7426672242820026E-2</v>
      </c>
      <c r="C6" s="57">
        <v>0.19436111490897195</v>
      </c>
      <c r="D6" s="57">
        <v>0.42181623089564274</v>
      </c>
      <c r="E6" s="57">
        <v>0</v>
      </c>
      <c r="F6" s="57">
        <v>9.7492394783615752E-2</v>
      </c>
      <c r="G6" s="57">
        <v>7.8759815236302891E-2</v>
      </c>
      <c r="H6" s="57">
        <v>0.15014377193264666</v>
      </c>
      <c r="I6" s="57">
        <v>1</v>
      </c>
      <c r="J6" s="54"/>
      <c r="K6" s="71"/>
    </row>
    <row r="7" spans="1:11" x14ac:dyDescent="0.35">
      <c r="A7" s="1" t="s">
        <v>13</v>
      </c>
      <c r="B7" s="57">
        <v>0.1453463849192019</v>
      </c>
      <c r="C7" s="57">
        <v>0.32085933690084012</v>
      </c>
      <c r="D7" s="57">
        <v>0.34747638092323857</v>
      </c>
      <c r="E7" s="57">
        <v>2.5670366879631722E-2</v>
      </c>
      <c r="F7" s="57">
        <v>0.1458704800841486</v>
      </c>
      <c r="G7" s="57">
        <v>8.4143968532935473E-2</v>
      </c>
      <c r="H7" s="57">
        <v>-6.9366918239996342E-2</v>
      </c>
      <c r="I7" s="57">
        <v>1.0000000000000002</v>
      </c>
      <c r="J7" s="54"/>
      <c r="K7" s="50"/>
    </row>
    <row r="8" spans="1:11" x14ac:dyDescent="0.35">
      <c r="A8" s="1" t="s">
        <v>14</v>
      </c>
      <c r="B8" s="57">
        <v>0.17460025676170407</v>
      </c>
      <c r="C8" s="57">
        <v>0.16298393222081051</v>
      </c>
      <c r="D8" s="57">
        <v>0.33732726282391601</v>
      </c>
      <c r="E8" s="57">
        <v>0.23306352413450704</v>
      </c>
      <c r="F8" s="57">
        <v>2.0362843588238443E-2</v>
      </c>
      <c r="G8" s="57">
        <v>2.0195814274091079E-2</v>
      </c>
      <c r="H8" s="57">
        <v>5.1466366196732859E-2</v>
      </c>
      <c r="I8" s="57">
        <v>1</v>
      </c>
      <c r="J8" s="54"/>
      <c r="K8" s="50"/>
    </row>
    <row r="9" spans="1:11" x14ac:dyDescent="0.35">
      <c r="A9" s="1" t="s">
        <v>16</v>
      </c>
      <c r="B9" s="57">
        <v>2.4195464519096875E-3</v>
      </c>
      <c r="C9" s="57">
        <v>3.1894656763265146E-2</v>
      </c>
      <c r="D9" s="57">
        <v>2.5770437918508391E-2</v>
      </c>
      <c r="E9" s="57">
        <v>0</v>
      </c>
      <c r="F9" s="57">
        <v>1.63483059168591E-4</v>
      </c>
      <c r="G9" s="57">
        <v>0.46842592407020212</v>
      </c>
      <c r="H9" s="57">
        <v>2.9703964003907807E-2</v>
      </c>
      <c r="I9" s="57">
        <v>0.99999999999999989</v>
      </c>
      <c r="J9" s="54"/>
      <c r="K9" s="50"/>
    </row>
    <row r="10" spans="1:11" x14ac:dyDescent="0.35">
      <c r="A10" s="1" t="s">
        <v>17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1</v>
      </c>
      <c r="I10" s="57">
        <v>1</v>
      </c>
      <c r="J10" s="54"/>
      <c r="K10" s="50"/>
    </row>
    <row r="11" spans="1:11" x14ac:dyDescent="0.35">
      <c r="A11" s="1" t="s">
        <v>87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  <c r="H11" s="57">
        <v>1</v>
      </c>
      <c r="I11" s="57">
        <v>1</v>
      </c>
      <c r="J11" s="54"/>
      <c r="K11" s="50"/>
    </row>
    <row r="12" spans="1:11" x14ac:dyDescent="0.35">
      <c r="A12" s="2" t="s">
        <v>19</v>
      </c>
      <c r="B12" s="58">
        <v>0.22310390000848343</v>
      </c>
      <c r="C12" s="58">
        <v>0.13622249748435153</v>
      </c>
      <c r="D12" s="58">
        <v>0.22782588230122205</v>
      </c>
      <c r="E12" s="58">
        <v>0.13525293982542333</v>
      </c>
      <c r="F12" s="58">
        <v>2.8631487058608351E-2</v>
      </c>
      <c r="G12" s="58">
        <v>0.14212395756928536</v>
      </c>
      <c r="H12" s="58">
        <v>0.10683933575262593</v>
      </c>
      <c r="I12" s="58">
        <v>0.99999999999999989</v>
      </c>
      <c r="K12" s="50"/>
    </row>
    <row r="13" spans="1:11" x14ac:dyDescent="0.35">
      <c r="A13" s="19"/>
      <c r="B13" s="59"/>
      <c r="C13" s="59"/>
      <c r="D13" s="59"/>
      <c r="E13" s="59"/>
      <c r="F13" s="59"/>
      <c r="G13" s="59"/>
      <c r="H13" s="59"/>
      <c r="I13" s="59"/>
      <c r="J13" s="7"/>
      <c r="K13" s="50"/>
    </row>
    <row r="14" spans="1:11" x14ac:dyDescent="0.35">
      <c r="A14" s="19"/>
      <c r="B14" s="59"/>
      <c r="C14" s="59"/>
      <c r="D14" s="59"/>
      <c r="E14" s="59"/>
      <c r="F14" s="59"/>
      <c r="G14" s="59"/>
      <c r="H14" s="59"/>
      <c r="I14" s="59"/>
      <c r="J14" s="7"/>
      <c r="K14" s="50"/>
    </row>
    <row r="15" spans="1:11" ht="18.5" x14ac:dyDescent="0.45">
      <c r="A15" s="9" t="s">
        <v>190</v>
      </c>
      <c r="K15" s="50"/>
    </row>
    <row r="16" spans="1:11" x14ac:dyDescent="0.35">
      <c r="A16" s="80" t="s">
        <v>1</v>
      </c>
      <c r="B16" s="14" t="s">
        <v>115</v>
      </c>
      <c r="C16" s="14" t="s">
        <v>3</v>
      </c>
      <c r="D16" s="14" t="s">
        <v>108</v>
      </c>
      <c r="E16" s="70" t="s">
        <v>162</v>
      </c>
      <c r="F16" s="85" t="s">
        <v>148</v>
      </c>
      <c r="G16" s="64" t="s">
        <v>201</v>
      </c>
      <c r="H16" s="66" t="s">
        <v>7</v>
      </c>
      <c r="I16" s="14" t="s">
        <v>8</v>
      </c>
    </row>
    <row r="17" spans="1:12" x14ac:dyDescent="0.35">
      <c r="A17" s="81"/>
      <c r="B17" s="3" t="s">
        <v>9</v>
      </c>
      <c r="C17" s="3" t="s">
        <v>9</v>
      </c>
      <c r="D17" s="3" t="s">
        <v>9</v>
      </c>
      <c r="E17" s="3" t="s">
        <v>9</v>
      </c>
      <c r="F17" s="3" t="s">
        <v>9</v>
      </c>
      <c r="G17" s="3" t="s">
        <v>9</v>
      </c>
      <c r="H17" s="3" t="s">
        <v>9</v>
      </c>
      <c r="I17" s="3" t="s">
        <v>9</v>
      </c>
    </row>
    <row r="18" spans="1:12" x14ac:dyDescent="0.35">
      <c r="A18" s="1" t="s">
        <v>10</v>
      </c>
      <c r="B18" s="57">
        <v>0.16485246069662512</v>
      </c>
      <c r="C18" s="57">
        <v>0.15421121402703825</v>
      </c>
      <c r="D18" s="57">
        <v>0.29331599591734309</v>
      </c>
      <c r="E18" s="57">
        <v>0.30731717718495616</v>
      </c>
      <c r="F18" s="57">
        <v>7.1847736268523862E-3</v>
      </c>
      <c r="G18" s="57">
        <v>1.8637340956858102E-2</v>
      </c>
      <c r="H18" s="57">
        <v>5.4481037590326881E-2</v>
      </c>
      <c r="I18" s="57">
        <v>1</v>
      </c>
      <c r="J18" s="54"/>
      <c r="K18" s="50"/>
      <c r="L18" s="7"/>
    </row>
    <row r="19" spans="1:12" x14ac:dyDescent="0.35">
      <c r="A19" s="1" t="s">
        <v>11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  <c r="H19" s="57">
        <v>1</v>
      </c>
      <c r="I19" s="57">
        <v>1</v>
      </c>
      <c r="J19" s="54"/>
      <c r="K19" s="50"/>
      <c r="L19" s="7"/>
    </row>
    <row r="20" spans="1:12" x14ac:dyDescent="0.35">
      <c r="A20" s="1" t="s">
        <v>177</v>
      </c>
      <c r="B20" s="57">
        <v>0.15085607234179288</v>
      </c>
      <c r="C20" s="57">
        <v>0.42629299960857037</v>
      </c>
      <c r="D20" s="57">
        <v>0.46248713834729643</v>
      </c>
      <c r="E20" s="57">
        <v>0</v>
      </c>
      <c r="F20" s="57">
        <v>9.7816062779253241E-2</v>
      </c>
      <c r="G20" s="57">
        <v>7.2165077767574942E-2</v>
      </c>
      <c r="H20" s="57">
        <v>-0.20961735084448788</v>
      </c>
      <c r="I20" s="57">
        <v>1.0000000000000002</v>
      </c>
      <c r="J20" s="54"/>
      <c r="K20" s="50"/>
      <c r="L20" s="7"/>
    </row>
    <row r="21" spans="1:12" x14ac:dyDescent="0.35">
      <c r="A21" s="1" t="s">
        <v>13</v>
      </c>
      <c r="B21" s="57">
        <v>0.15098057104399981</v>
      </c>
      <c r="C21" s="57">
        <v>0.33750121642210446</v>
      </c>
      <c r="D21" s="57">
        <v>0.3439055810440938</v>
      </c>
      <c r="E21" s="57">
        <v>2.244003944654956E-2</v>
      </c>
      <c r="F21" s="57">
        <v>0.12369574230303085</v>
      </c>
      <c r="G21" s="57">
        <v>8.5179628615773648E-2</v>
      </c>
      <c r="H21" s="57">
        <v>-6.3702778875552091E-2</v>
      </c>
      <c r="I21" s="57">
        <v>1</v>
      </c>
      <c r="J21" s="54"/>
      <c r="K21" s="50"/>
      <c r="L21" s="7"/>
    </row>
    <row r="22" spans="1:12" x14ac:dyDescent="0.35">
      <c r="A22" s="1" t="s">
        <v>14</v>
      </c>
      <c r="B22" s="57">
        <v>0.17772073962276005</v>
      </c>
      <c r="C22" s="57">
        <v>0.18079050619298384</v>
      </c>
      <c r="D22" s="57">
        <v>0.32869186375295967</v>
      </c>
      <c r="E22" s="57">
        <v>0.22803657550463965</v>
      </c>
      <c r="F22" s="57">
        <v>2.0301009520202456E-2</v>
      </c>
      <c r="G22" s="57">
        <v>1.9058235173387828E-2</v>
      </c>
      <c r="H22" s="57">
        <v>4.5401070233066491E-2</v>
      </c>
      <c r="I22" s="57">
        <v>0.99999999999999989</v>
      </c>
      <c r="J22" s="54"/>
      <c r="K22" s="50"/>
      <c r="L22" s="7"/>
    </row>
    <row r="23" spans="1:12" x14ac:dyDescent="0.35">
      <c r="A23" s="1" t="s">
        <v>16</v>
      </c>
      <c r="B23" s="57">
        <v>0.47046816838913574</v>
      </c>
      <c r="C23" s="57">
        <v>4.9573226403839633E-2</v>
      </c>
      <c r="D23" s="57">
        <v>4.3711564271488479E-2</v>
      </c>
      <c r="E23" s="57">
        <v>0</v>
      </c>
      <c r="F23" s="57">
        <v>-1.4003620115395443E-4</v>
      </c>
      <c r="G23" s="57">
        <v>0.38375253166319007</v>
      </c>
      <c r="H23" s="57">
        <v>5.2634545473500022E-2</v>
      </c>
      <c r="I23" s="57">
        <v>1</v>
      </c>
      <c r="J23" s="54"/>
      <c r="K23" s="50"/>
      <c r="L23" s="7"/>
    </row>
    <row r="24" spans="1:12" x14ac:dyDescent="0.35">
      <c r="A24" s="1" t="s">
        <v>17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  <c r="H24" s="57">
        <v>1</v>
      </c>
      <c r="I24" s="57">
        <v>1</v>
      </c>
      <c r="J24" s="54"/>
      <c r="K24" s="50"/>
      <c r="L24" s="7"/>
    </row>
    <row r="25" spans="1:12" x14ac:dyDescent="0.35">
      <c r="A25" s="1" t="s">
        <v>87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  <c r="H25" s="57">
        <v>1</v>
      </c>
      <c r="I25" s="57">
        <v>1</v>
      </c>
      <c r="J25" s="54"/>
      <c r="K25" s="50"/>
      <c r="L25" s="7"/>
    </row>
    <row r="26" spans="1:12" x14ac:dyDescent="0.35">
      <c r="A26" s="2" t="s">
        <v>19</v>
      </c>
      <c r="B26" s="58">
        <v>0.23602093921614062</v>
      </c>
      <c r="C26" s="58">
        <v>0.14751667060444409</v>
      </c>
      <c r="D26" s="58">
        <v>0.21811021308070222</v>
      </c>
      <c r="E26" s="58">
        <v>0.1223589782657535</v>
      </c>
      <c r="F26" s="58">
        <v>2.5779246773386281E-2</v>
      </c>
      <c r="G26" s="58">
        <v>0.12681862540693581</v>
      </c>
      <c r="H26" s="58">
        <v>0.12339532665263749</v>
      </c>
      <c r="I26" s="58">
        <v>1</v>
      </c>
      <c r="K26" s="50"/>
    </row>
    <row r="27" spans="1:12" x14ac:dyDescent="0.35">
      <c r="A27" s="19"/>
      <c r="B27" s="59"/>
      <c r="C27" s="59"/>
      <c r="D27" s="59"/>
      <c r="E27" s="59"/>
      <c r="F27" s="59"/>
      <c r="G27" s="59"/>
      <c r="H27" s="59"/>
      <c r="I27" s="59"/>
      <c r="K27" s="50"/>
    </row>
    <row r="28" spans="1:12" x14ac:dyDescent="0.35">
      <c r="A28" s="19"/>
      <c r="B28" s="59"/>
      <c r="C28" s="59"/>
      <c r="D28" s="59"/>
      <c r="E28" s="59"/>
      <c r="F28" s="59"/>
      <c r="G28" s="59"/>
      <c r="H28" s="59"/>
      <c r="I28" s="59"/>
      <c r="K28" s="50"/>
    </row>
    <row r="29" spans="1:12" ht="18.5" x14ac:dyDescent="0.45">
      <c r="A29" s="9" t="s">
        <v>191</v>
      </c>
      <c r="K29" s="50"/>
    </row>
    <row r="30" spans="1:12" x14ac:dyDescent="0.35">
      <c r="A30" s="80" t="s">
        <v>1</v>
      </c>
      <c r="B30" s="14" t="s">
        <v>115</v>
      </c>
      <c r="C30" s="14" t="s">
        <v>3</v>
      </c>
      <c r="D30" s="14" t="s">
        <v>108</v>
      </c>
      <c r="E30" s="70" t="s">
        <v>162</v>
      </c>
      <c r="F30" s="64" t="s">
        <v>148</v>
      </c>
      <c r="G30" s="64" t="s">
        <v>201</v>
      </c>
      <c r="H30" s="66" t="s">
        <v>7</v>
      </c>
      <c r="I30" s="14" t="s">
        <v>8</v>
      </c>
    </row>
    <row r="31" spans="1:12" x14ac:dyDescent="0.35">
      <c r="A31" s="81"/>
      <c r="B31" s="3" t="s">
        <v>9</v>
      </c>
      <c r="C31" s="3" t="s">
        <v>9</v>
      </c>
      <c r="D31" s="3" t="s">
        <v>9</v>
      </c>
      <c r="E31" s="3" t="s">
        <v>9</v>
      </c>
      <c r="F31" s="3" t="s">
        <v>9</v>
      </c>
      <c r="G31" s="3" t="s">
        <v>9</v>
      </c>
      <c r="H31" s="3" t="s">
        <v>9</v>
      </c>
      <c r="I31" s="3" t="s">
        <v>9</v>
      </c>
    </row>
    <row r="32" spans="1:12" x14ac:dyDescent="0.35">
      <c r="A32" s="1" t="s">
        <v>10</v>
      </c>
      <c r="B32" s="57">
        <v>0.16148693442180498</v>
      </c>
      <c r="C32" s="57">
        <v>0.17548988199493706</v>
      </c>
      <c r="D32" s="57">
        <v>0.28460334633730633</v>
      </c>
      <c r="E32" s="57">
        <v>0.30590727594749223</v>
      </c>
      <c r="F32" s="57">
        <v>7.3216464246039382E-3</v>
      </c>
      <c r="G32" s="57">
        <v>1.9146621702947463E-2</v>
      </c>
      <c r="H32" s="57">
        <v>4.6044293170908003E-2</v>
      </c>
      <c r="I32" s="57">
        <v>1</v>
      </c>
      <c r="J32" s="54"/>
      <c r="K32" s="50"/>
      <c r="L32" s="7"/>
    </row>
    <row r="33" spans="1:12" x14ac:dyDescent="0.35">
      <c r="A33" s="1" t="s">
        <v>11</v>
      </c>
      <c r="B33" s="57">
        <v>0</v>
      </c>
      <c r="C33" s="57">
        <v>0</v>
      </c>
      <c r="D33" s="57">
        <v>0</v>
      </c>
      <c r="E33" s="57">
        <v>0</v>
      </c>
      <c r="F33" s="57">
        <v>0</v>
      </c>
      <c r="G33" s="57">
        <v>0</v>
      </c>
      <c r="H33" s="57">
        <v>1</v>
      </c>
      <c r="I33" s="57">
        <v>1</v>
      </c>
      <c r="J33" s="54"/>
      <c r="K33" s="50"/>
      <c r="L33" s="7"/>
    </row>
    <row r="34" spans="1:12" x14ac:dyDescent="0.35">
      <c r="A34" s="1" t="s">
        <v>177</v>
      </c>
      <c r="B34" s="57">
        <v>5.6014242083887195E-2</v>
      </c>
      <c r="C34" s="57">
        <v>0.2109900874293337</v>
      </c>
      <c r="D34" s="57">
        <v>0.21512809046296977</v>
      </c>
      <c r="E34" s="57">
        <v>0</v>
      </c>
      <c r="F34" s="57">
        <v>4.4216618344989363E-2</v>
      </c>
      <c r="G34" s="57">
        <v>3.9639488607926703E-2</v>
      </c>
      <c r="H34" s="57">
        <v>0.43401147307089327</v>
      </c>
      <c r="I34" s="57">
        <v>1.0000000000000002</v>
      </c>
      <c r="J34" s="54"/>
      <c r="K34" s="50"/>
      <c r="L34" s="7"/>
    </row>
    <row r="35" spans="1:12" x14ac:dyDescent="0.35">
      <c r="A35" s="1" t="s">
        <v>13</v>
      </c>
      <c r="B35" s="57">
        <v>0.15424036065912786</v>
      </c>
      <c r="C35" s="57">
        <v>0.33956523921497167</v>
      </c>
      <c r="D35" s="57">
        <v>0.35339603615203802</v>
      </c>
      <c r="E35" s="57">
        <v>1.6693317413599629E-2</v>
      </c>
      <c r="F35" s="57">
        <v>0.12565619703278647</v>
      </c>
      <c r="G35" s="57">
        <v>7.9860466715870937E-2</v>
      </c>
      <c r="H35" s="57">
        <v>-6.9411617188394503E-2</v>
      </c>
      <c r="I35" s="57">
        <v>1</v>
      </c>
      <c r="J35" s="54"/>
      <c r="K35" s="50"/>
      <c r="L35" s="7"/>
    </row>
    <row r="36" spans="1:12" x14ac:dyDescent="0.35">
      <c r="A36" s="1" t="s">
        <v>14</v>
      </c>
      <c r="B36" s="57">
        <v>0.17615489202525675</v>
      </c>
      <c r="C36" s="57">
        <v>0.18363533775583649</v>
      </c>
      <c r="D36" s="57">
        <v>0.3225556448022559</v>
      </c>
      <c r="E36" s="57">
        <v>0.23149804358458326</v>
      </c>
      <c r="F36" s="57">
        <v>2.1541291926048756E-2</v>
      </c>
      <c r="G36" s="57">
        <v>1.7991089006751757E-2</v>
      </c>
      <c r="H36" s="57">
        <v>4.6623700899267054E-2</v>
      </c>
      <c r="I36" s="57">
        <v>1</v>
      </c>
      <c r="J36" s="54"/>
      <c r="K36" s="50"/>
      <c r="L36" s="7"/>
    </row>
    <row r="37" spans="1:12" x14ac:dyDescent="0.35">
      <c r="A37" s="1" t="s">
        <v>16</v>
      </c>
      <c r="B37" s="57">
        <v>0.3753759800871132</v>
      </c>
      <c r="C37" s="57">
        <v>6.0665729790911636E-2</v>
      </c>
      <c r="D37" s="57">
        <v>4.2401753111508109E-2</v>
      </c>
      <c r="E37" s="57">
        <v>0</v>
      </c>
      <c r="F37" s="57">
        <v>-2.2855672807592215E-5</v>
      </c>
      <c r="G37" s="57">
        <v>0.37772669315108787</v>
      </c>
      <c r="H37" s="57">
        <v>0.1438526995321868</v>
      </c>
      <c r="I37" s="57">
        <v>1</v>
      </c>
      <c r="J37" s="54"/>
      <c r="K37" s="50"/>
      <c r="L37" s="7"/>
    </row>
    <row r="38" spans="1:12" x14ac:dyDescent="0.35">
      <c r="A38" s="1" t="s">
        <v>17</v>
      </c>
      <c r="B38" s="57">
        <v>0</v>
      </c>
      <c r="C38" s="57">
        <v>0</v>
      </c>
      <c r="D38" s="57">
        <v>0</v>
      </c>
      <c r="E38" s="57">
        <v>0</v>
      </c>
      <c r="F38" s="57">
        <v>0</v>
      </c>
      <c r="G38" s="57">
        <v>0</v>
      </c>
      <c r="H38" s="57">
        <v>1</v>
      </c>
      <c r="I38" s="57">
        <v>1</v>
      </c>
      <c r="J38" s="54"/>
      <c r="K38" s="50"/>
      <c r="L38" s="7"/>
    </row>
    <row r="39" spans="1:12" x14ac:dyDescent="0.35">
      <c r="A39" s="1" t="s">
        <v>87</v>
      </c>
      <c r="B39" s="57">
        <v>0</v>
      </c>
      <c r="C39" s="57">
        <v>0</v>
      </c>
      <c r="D39" s="57">
        <v>0</v>
      </c>
      <c r="E39" s="57">
        <v>0</v>
      </c>
      <c r="F39" s="57">
        <v>0</v>
      </c>
      <c r="G39" s="57">
        <v>0</v>
      </c>
      <c r="H39" s="57">
        <v>1</v>
      </c>
      <c r="I39" s="57">
        <v>1</v>
      </c>
      <c r="J39" s="54"/>
      <c r="K39" s="50"/>
      <c r="L39" s="7"/>
    </row>
    <row r="40" spans="1:12" x14ac:dyDescent="0.35">
      <c r="A40" s="2" t="s">
        <v>19</v>
      </c>
      <c r="B40" s="58">
        <v>0.20216504839739063</v>
      </c>
      <c r="C40" s="58">
        <v>0.15195918583543061</v>
      </c>
      <c r="D40" s="58">
        <v>0.21341223027261072</v>
      </c>
      <c r="E40" s="58">
        <v>0.12300505204762531</v>
      </c>
      <c r="F40" s="58">
        <v>2.6014957652867252E-2</v>
      </c>
      <c r="G40" s="58">
        <v>0.11760862011447572</v>
      </c>
      <c r="H40" s="58">
        <v>0.16583490567959971</v>
      </c>
      <c r="I40" s="58">
        <v>0.99999999999999989</v>
      </c>
      <c r="J40" s="54"/>
      <c r="K40" s="50"/>
    </row>
    <row r="41" spans="1:12" x14ac:dyDescent="0.35">
      <c r="A41" s="19"/>
      <c r="K41" s="50"/>
    </row>
    <row r="42" spans="1:12" x14ac:dyDescent="0.35">
      <c r="A42" s="19"/>
      <c r="K42" s="50"/>
    </row>
    <row r="43" spans="1:12" ht="18.5" x14ac:dyDescent="0.45">
      <c r="A43" s="9" t="s">
        <v>192</v>
      </c>
      <c r="K43" s="50"/>
    </row>
    <row r="44" spans="1:12" x14ac:dyDescent="0.35">
      <c r="A44" s="80" t="s">
        <v>1</v>
      </c>
      <c r="B44" s="14" t="s">
        <v>115</v>
      </c>
      <c r="C44" s="14" t="s">
        <v>3</v>
      </c>
      <c r="D44" s="14" t="s">
        <v>108</v>
      </c>
      <c r="E44" s="70" t="s">
        <v>162</v>
      </c>
      <c r="F44" s="85" t="s">
        <v>148</v>
      </c>
      <c r="G44" s="64" t="s">
        <v>201</v>
      </c>
      <c r="H44" s="66" t="s">
        <v>7</v>
      </c>
      <c r="I44" s="14" t="s">
        <v>8</v>
      </c>
    </row>
    <row r="45" spans="1:12" x14ac:dyDescent="0.35">
      <c r="A45" s="81"/>
      <c r="B45" s="3" t="s">
        <v>9</v>
      </c>
      <c r="C45" s="3" t="s">
        <v>9</v>
      </c>
      <c r="D45" s="3" t="s">
        <v>9</v>
      </c>
      <c r="E45" s="3" t="s">
        <v>9</v>
      </c>
      <c r="F45" s="3" t="s">
        <v>9</v>
      </c>
      <c r="G45" s="3" t="s">
        <v>9</v>
      </c>
      <c r="H45" s="3" t="s">
        <v>9</v>
      </c>
      <c r="I45" s="3" t="s">
        <v>9</v>
      </c>
    </row>
    <row r="46" spans="1:12" x14ac:dyDescent="0.35">
      <c r="A46" s="1" t="s">
        <v>10</v>
      </c>
      <c r="B46" s="57">
        <v>0.16808471244558004</v>
      </c>
      <c r="C46" s="57">
        <v>0.16954050188586711</v>
      </c>
      <c r="D46" s="57">
        <v>0.28967838606901264</v>
      </c>
      <c r="E46" s="57">
        <v>0.29920402501369431</v>
      </c>
      <c r="F46" s="57">
        <v>1.0486011069332869E-2</v>
      </c>
      <c r="G46" s="57">
        <v>1.869119330697978E-2</v>
      </c>
      <c r="H46" s="57">
        <v>4.431517020953319E-2</v>
      </c>
      <c r="I46" s="57">
        <v>1.0000000000000002</v>
      </c>
      <c r="J46" s="54"/>
      <c r="L46" s="7"/>
    </row>
    <row r="47" spans="1:12" x14ac:dyDescent="0.35">
      <c r="A47" s="1" t="s">
        <v>11</v>
      </c>
      <c r="B47" s="57">
        <v>0</v>
      </c>
      <c r="C47" s="57">
        <v>0</v>
      </c>
      <c r="D47" s="57">
        <v>0</v>
      </c>
      <c r="E47" s="57">
        <v>0</v>
      </c>
      <c r="F47" s="57">
        <v>0</v>
      </c>
      <c r="G47" s="57">
        <v>0</v>
      </c>
      <c r="H47" s="57">
        <v>1</v>
      </c>
      <c r="I47" s="57">
        <v>1</v>
      </c>
      <c r="J47" s="54"/>
      <c r="L47" s="7"/>
    </row>
    <row r="48" spans="1:12" x14ac:dyDescent="0.35">
      <c r="A48" s="1" t="s">
        <v>177</v>
      </c>
      <c r="B48" s="57">
        <v>0.18257988942353343</v>
      </c>
      <c r="C48" s="57">
        <v>0.43329549551713659</v>
      </c>
      <c r="D48" s="57">
        <v>0.4369748813253041</v>
      </c>
      <c r="E48" s="57">
        <v>0</v>
      </c>
      <c r="F48" s="57">
        <v>5.0040644114603031E-2</v>
      </c>
      <c r="G48" s="57">
        <v>9.2016371861808652E-2</v>
      </c>
      <c r="H48" s="57">
        <v>-0.19490728224238577</v>
      </c>
      <c r="I48" s="57">
        <v>1</v>
      </c>
      <c r="J48" s="54"/>
      <c r="L48" s="7"/>
    </row>
    <row r="49" spans="1:12" x14ac:dyDescent="0.35">
      <c r="A49" s="1" t="s">
        <v>13</v>
      </c>
      <c r="B49" s="57">
        <v>0.16655653274234097</v>
      </c>
      <c r="C49" s="57">
        <v>0.34069992360327256</v>
      </c>
      <c r="D49" s="57">
        <v>0.33586097847907548</v>
      </c>
      <c r="E49" s="57">
        <v>2.1627497551545243E-2</v>
      </c>
      <c r="F49" s="57">
        <v>0.13058307773297609</v>
      </c>
      <c r="G49" s="57">
        <v>0.104413804936348</v>
      </c>
      <c r="H49" s="57">
        <v>-9.9741815045558305E-2</v>
      </c>
      <c r="I49" s="57">
        <v>1</v>
      </c>
      <c r="J49" s="54"/>
      <c r="L49" s="7"/>
    </row>
    <row r="50" spans="1:12" x14ac:dyDescent="0.35">
      <c r="A50" s="1" t="s">
        <v>14</v>
      </c>
      <c r="B50" s="57">
        <v>0.17610390665458789</v>
      </c>
      <c r="C50" s="57">
        <v>0.17595991104340261</v>
      </c>
      <c r="D50" s="57">
        <v>0.31776981683617933</v>
      </c>
      <c r="E50" s="57">
        <v>0.23941549481432689</v>
      </c>
      <c r="F50" s="57">
        <v>1.8839818520581177E-2</v>
      </c>
      <c r="G50" s="57">
        <v>1.914295898725497E-2</v>
      </c>
      <c r="H50" s="57">
        <v>5.2768093143667157E-2</v>
      </c>
      <c r="I50" s="57">
        <v>1</v>
      </c>
      <c r="J50" s="54"/>
      <c r="L50" s="7"/>
    </row>
    <row r="51" spans="1:12" x14ac:dyDescent="0.35">
      <c r="A51" s="1" t="s">
        <v>16</v>
      </c>
      <c r="B51" s="57">
        <v>0.47485320371093703</v>
      </c>
      <c r="C51" s="57">
        <v>5.7092001320472797E-2</v>
      </c>
      <c r="D51" s="57">
        <v>4.1741103772799028E-2</v>
      </c>
      <c r="E51" s="57">
        <v>0</v>
      </c>
      <c r="F51" s="57">
        <v>0</v>
      </c>
      <c r="G51" s="57">
        <v>0.39799963515088166</v>
      </c>
      <c r="H51" s="57">
        <v>2.8314056044909473E-2</v>
      </c>
      <c r="I51" s="57">
        <v>1</v>
      </c>
      <c r="J51" s="54"/>
      <c r="L51" s="7"/>
    </row>
    <row r="52" spans="1:12" x14ac:dyDescent="0.35">
      <c r="A52" s="1" t="s">
        <v>17</v>
      </c>
      <c r="B52" s="57">
        <v>0</v>
      </c>
      <c r="C52" s="57">
        <v>0</v>
      </c>
      <c r="D52" s="57">
        <v>0</v>
      </c>
      <c r="E52" s="57">
        <v>0</v>
      </c>
      <c r="F52" s="57">
        <v>0</v>
      </c>
      <c r="G52" s="57">
        <v>0</v>
      </c>
      <c r="H52" s="57">
        <v>1</v>
      </c>
      <c r="I52" s="57">
        <v>1</v>
      </c>
      <c r="J52" s="54"/>
      <c r="L52" s="7"/>
    </row>
    <row r="53" spans="1:12" x14ac:dyDescent="0.35">
      <c r="A53" s="1" t="s">
        <v>87</v>
      </c>
      <c r="B53" s="57">
        <v>0</v>
      </c>
      <c r="C53" s="57">
        <v>0</v>
      </c>
      <c r="D53" s="57">
        <v>0</v>
      </c>
      <c r="E53" s="57">
        <v>0</v>
      </c>
      <c r="F53" s="57">
        <v>0</v>
      </c>
      <c r="G53" s="57">
        <v>0</v>
      </c>
      <c r="H53" s="57">
        <v>1</v>
      </c>
      <c r="I53" s="57">
        <v>1</v>
      </c>
      <c r="J53" s="54"/>
      <c r="L53" s="7"/>
    </row>
    <row r="54" spans="1:12" x14ac:dyDescent="0.35">
      <c r="A54" s="2" t="s">
        <v>19</v>
      </c>
      <c r="B54" s="58">
        <v>0.23149129310747213</v>
      </c>
      <c r="C54" s="58">
        <v>0.13758870734702366</v>
      </c>
      <c r="D54" s="58">
        <v>0.19851402359078685</v>
      </c>
      <c r="E54" s="58">
        <v>0.12456673004402156</v>
      </c>
      <c r="F54" s="58">
        <v>2.1884031594743034E-2</v>
      </c>
      <c r="G54" s="58">
        <v>0.12895009449989209</v>
      </c>
      <c r="H54" s="58">
        <v>0.15700511981606061</v>
      </c>
      <c r="I54" s="58">
        <v>1</v>
      </c>
    </row>
    <row r="55" spans="1:12" x14ac:dyDescent="0.35">
      <c r="A55" s="19"/>
      <c r="I55" s="57"/>
    </row>
    <row r="56" spans="1:12" x14ac:dyDescent="0.35">
      <c r="A56" s="19"/>
    </row>
    <row r="57" spans="1:12" ht="18.5" x14ac:dyDescent="0.45">
      <c r="A57" s="9" t="s">
        <v>193</v>
      </c>
    </row>
    <row r="58" spans="1:12" x14ac:dyDescent="0.35">
      <c r="A58" s="80" t="s">
        <v>1</v>
      </c>
      <c r="B58" s="14" t="s">
        <v>115</v>
      </c>
      <c r="C58" s="14" t="s">
        <v>3</v>
      </c>
      <c r="D58" s="14" t="s">
        <v>108</v>
      </c>
      <c r="E58" s="70" t="s">
        <v>162</v>
      </c>
      <c r="F58" s="85" t="s">
        <v>148</v>
      </c>
      <c r="G58" s="64" t="s">
        <v>201</v>
      </c>
      <c r="H58" s="66" t="s">
        <v>7</v>
      </c>
      <c r="I58" s="14" t="s">
        <v>8</v>
      </c>
    </row>
    <row r="59" spans="1:12" x14ac:dyDescent="0.35">
      <c r="A59" s="81"/>
      <c r="B59" s="3" t="s">
        <v>9</v>
      </c>
      <c r="C59" s="3" t="s">
        <v>9</v>
      </c>
      <c r="D59" s="3" t="s">
        <v>9</v>
      </c>
      <c r="E59" s="3" t="s">
        <v>9</v>
      </c>
      <c r="F59" s="3" t="s">
        <v>9</v>
      </c>
      <c r="G59" s="3" t="s">
        <v>9</v>
      </c>
      <c r="H59" s="3" t="s">
        <v>9</v>
      </c>
      <c r="I59" s="3" t="s">
        <v>9</v>
      </c>
    </row>
    <row r="60" spans="1:12" x14ac:dyDescent="0.35">
      <c r="A60" s="1" t="s">
        <v>10</v>
      </c>
      <c r="B60" s="57">
        <v>0.17192548535290486</v>
      </c>
      <c r="C60" s="57">
        <v>0.17825134230825668</v>
      </c>
      <c r="D60" s="57">
        <v>0.28420160056479321</v>
      </c>
      <c r="E60" s="57">
        <v>0.29507017444233441</v>
      </c>
      <c r="F60" s="57">
        <v>1.2487375741956182E-2</v>
      </c>
      <c r="G60" s="57">
        <v>1.8655621162091539E-2</v>
      </c>
      <c r="H60" s="57">
        <v>3.9408400427663116E-2</v>
      </c>
      <c r="I60" s="57">
        <v>1</v>
      </c>
      <c r="J60" s="54"/>
    </row>
    <row r="61" spans="1:12" x14ac:dyDescent="0.35">
      <c r="A61" s="1" t="s">
        <v>11</v>
      </c>
      <c r="B61" s="57">
        <v>1.3707856874039658E-4</v>
      </c>
      <c r="C61" s="57">
        <v>0</v>
      </c>
      <c r="D61" s="57">
        <v>0</v>
      </c>
      <c r="E61" s="57">
        <v>0</v>
      </c>
      <c r="F61" s="57">
        <v>0</v>
      </c>
      <c r="G61" s="57">
        <v>0</v>
      </c>
      <c r="H61" s="57">
        <v>0.99986292143125965</v>
      </c>
      <c r="I61" s="57">
        <v>1</v>
      </c>
      <c r="J61" s="54"/>
    </row>
    <row r="62" spans="1:12" x14ac:dyDescent="0.35">
      <c r="A62" s="1" t="s">
        <v>177</v>
      </c>
      <c r="B62" s="57">
        <v>1.872652917406804E-2</v>
      </c>
      <c r="C62" s="57">
        <v>0.42922174077346337</v>
      </c>
      <c r="D62" s="57">
        <v>0.45477929336924033</v>
      </c>
      <c r="E62" s="57">
        <v>0</v>
      </c>
      <c r="F62" s="57">
        <v>1.6898397866591298E-2</v>
      </c>
      <c r="G62" s="57">
        <v>9.2734097131590851E-2</v>
      </c>
      <c r="H62" s="57">
        <v>-1.2360058314953858E-2</v>
      </c>
      <c r="I62" s="57">
        <v>1</v>
      </c>
      <c r="J62" s="54"/>
    </row>
    <row r="63" spans="1:12" x14ac:dyDescent="0.35">
      <c r="A63" s="1" t="s">
        <v>13</v>
      </c>
      <c r="B63" s="57">
        <v>0.15559275187327812</v>
      </c>
      <c r="C63" s="57">
        <v>0.34335736624753094</v>
      </c>
      <c r="D63" s="57">
        <v>0.34331680398971653</v>
      </c>
      <c r="E63" s="57">
        <v>2.0790288258019103E-2</v>
      </c>
      <c r="F63" s="57">
        <v>0.12159130995476275</v>
      </c>
      <c r="G63" s="57">
        <v>9.4626395516378942E-2</v>
      </c>
      <c r="H63" s="57">
        <v>-7.9274915839686336E-2</v>
      </c>
      <c r="I63" s="57">
        <v>1</v>
      </c>
      <c r="J63" s="54"/>
    </row>
    <row r="64" spans="1:12" x14ac:dyDescent="0.35">
      <c r="A64" s="1" t="s">
        <v>14</v>
      </c>
      <c r="B64" s="57">
        <v>0.17897986464839261</v>
      </c>
      <c r="C64" s="57">
        <v>0.17772174443687899</v>
      </c>
      <c r="D64" s="57">
        <v>0.32705248541104731</v>
      </c>
      <c r="E64" s="57">
        <v>0.2383627745078177</v>
      </c>
      <c r="F64" s="57">
        <v>2.0780419289090194E-2</v>
      </c>
      <c r="G64" s="57">
        <v>1.8487381591375709E-2</v>
      </c>
      <c r="H64" s="57">
        <v>3.8615330115397417E-2</v>
      </c>
      <c r="I64" s="57">
        <v>1</v>
      </c>
      <c r="J64" s="54"/>
    </row>
    <row r="65" spans="1:10" x14ac:dyDescent="0.35">
      <c r="A65" s="1" t="s">
        <v>16</v>
      </c>
      <c r="B65" s="57">
        <v>0.43958821848047586</v>
      </c>
      <c r="C65" s="57">
        <v>5.8905448434559859E-2</v>
      </c>
      <c r="D65" s="57">
        <v>3.7391685080411262E-2</v>
      </c>
      <c r="E65" s="57">
        <v>0</v>
      </c>
      <c r="F65" s="57">
        <v>0</v>
      </c>
      <c r="G65" s="57">
        <v>0.32847679846492106</v>
      </c>
      <c r="H65" s="57">
        <v>0.13563784953963198</v>
      </c>
      <c r="I65" s="57">
        <v>0.99999999999999989</v>
      </c>
      <c r="J65" s="54"/>
    </row>
    <row r="66" spans="1:10" x14ac:dyDescent="0.35">
      <c r="A66" s="1" t="s">
        <v>17</v>
      </c>
      <c r="B66" s="57">
        <v>0</v>
      </c>
      <c r="C66" s="57">
        <v>0</v>
      </c>
      <c r="D66" s="57">
        <v>0</v>
      </c>
      <c r="E66" s="57">
        <v>0</v>
      </c>
      <c r="F66" s="57">
        <v>0</v>
      </c>
      <c r="G66" s="57">
        <v>0</v>
      </c>
      <c r="H66" s="57">
        <v>1</v>
      </c>
      <c r="I66" s="57">
        <v>1</v>
      </c>
      <c r="J66" s="54"/>
    </row>
    <row r="67" spans="1:10" x14ac:dyDescent="0.35">
      <c r="A67" s="1" t="s">
        <v>87</v>
      </c>
      <c r="B67" s="57">
        <v>0</v>
      </c>
      <c r="C67" s="57">
        <v>0</v>
      </c>
      <c r="D67" s="57">
        <v>0</v>
      </c>
      <c r="E67" s="57">
        <v>0</v>
      </c>
      <c r="F67" s="57">
        <v>0</v>
      </c>
      <c r="G67" s="57">
        <v>0</v>
      </c>
      <c r="H67" s="57">
        <v>1</v>
      </c>
      <c r="I67" s="57">
        <v>1</v>
      </c>
      <c r="J67" s="54"/>
    </row>
    <row r="68" spans="1:10" x14ac:dyDescent="0.35">
      <c r="A68" s="2" t="s">
        <v>19</v>
      </c>
      <c r="B68" s="58">
        <v>0.2174584839457411</v>
      </c>
      <c r="C68" s="58">
        <v>0.13365013959607511</v>
      </c>
      <c r="D68" s="58">
        <v>0.19016702711681541</v>
      </c>
      <c r="E68" s="58">
        <v>0.11536638963184631</v>
      </c>
      <c r="F68" s="58">
        <v>2.0913082595927026E-2</v>
      </c>
      <c r="G68" s="58">
        <v>0.10955658653725325</v>
      </c>
      <c r="H68" s="58">
        <v>0.21288829057634179</v>
      </c>
      <c r="I68" s="58">
        <v>1</v>
      </c>
    </row>
    <row r="69" spans="1:10" x14ac:dyDescent="0.35">
      <c r="A69" s="19"/>
    </row>
    <row r="70" spans="1:10" x14ac:dyDescent="0.35">
      <c r="A70" s="19"/>
    </row>
    <row r="71" spans="1:10" ht="18.5" x14ac:dyDescent="0.45">
      <c r="A71" s="9" t="s">
        <v>194</v>
      </c>
    </row>
    <row r="72" spans="1:10" x14ac:dyDescent="0.35">
      <c r="A72" s="80" t="s">
        <v>1</v>
      </c>
      <c r="B72" s="14" t="s">
        <v>115</v>
      </c>
      <c r="C72" s="14" t="s">
        <v>3</v>
      </c>
      <c r="D72" s="14" t="s">
        <v>108</v>
      </c>
      <c r="E72" s="70" t="s">
        <v>162</v>
      </c>
      <c r="F72" s="85" t="s">
        <v>148</v>
      </c>
      <c r="G72" s="64" t="s">
        <v>201</v>
      </c>
      <c r="H72" s="66" t="s">
        <v>7</v>
      </c>
      <c r="I72" s="14" t="s">
        <v>8</v>
      </c>
    </row>
    <row r="73" spans="1:10" x14ac:dyDescent="0.35">
      <c r="A73" s="81"/>
      <c r="B73" s="3" t="s">
        <v>9</v>
      </c>
      <c r="C73" s="3" t="s">
        <v>9</v>
      </c>
      <c r="D73" s="3" t="s">
        <v>9</v>
      </c>
      <c r="E73" s="3" t="s">
        <v>9</v>
      </c>
      <c r="F73" s="3" t="s">
        <v>9</v>
      </c>
      <c r="G73" s="3" t="s">
        <v>9</v>
      </c>
      <c r="H73" s="3" t="s">
        <v>9</v>
      </c>
      <c r="I73" s="3" t="s">
        <v>9</v>
      </c>
    </row>
    <row r="74" spans="1:10" x14ac:dyDescent="0.35">
      <c r="A74" s="73" t="s">
        <v>10</v>
      </c>
      <c r="B74" s="57">
        <v>0.16929361050939384</v>
      </c>
      <c r="C74" s="57">
        <v>5.1087155743457791E-2</v>
      </c>
      <c r="D74" s="57">
        <v>0.27924545309784338</v>
      </c>
      <c r="E74" s="57">
        <v>0.28463624174886087</v>
      </c>
      <c r="F74" s="57">
        <v>1.8559001665438269E-2</v>
      </c>
      <c r="G74" s="57">
        <v>2.0083866725632511E-2</v>
      </c>
      <c r="H74" s="57">
        <v>0.1770946705093733</v>
      </c>
      <c r="I74" s="57">
        <v>1</v>
      </c>
      <c r="J74" s="54"/>
    </row>
    <row r="75" spans="1:10" x14ac:dyDescent="0.35">
      <c r="A75" s="27" t="s">
        <v>11</v>
      </c>
      <c r="B75" s="57">
        <v>0</v>
      </c>
      <c r="C75" s="57">
        <v>0</v>
      </c>
      <c r="D75" s="57">
        <v>0</v>
      </c>
      <c r="E75" s="57">
        <v>0</v>
      </c>
      <c r="F75" s="57">
        <v>0</v>
      </c>
      <c r="G75" s="57">
        <v>0</v>
      </c>
      <c r="H75" s="57">
        <v>1</v>
      </c>
      <c r="I75" s="57">
        <v>1</v>
      </c>
      <c r="J75" s="54"/>
    </row>
    <row r="76" spans="1:10" x14ac:dyDescent="0.35">
      <c r="A76" s="27" t="s">
        <v>177</v>
      </c>
      <c r="B76" s="57">
        <v>4.6478512956225917E-2</v>
      </c>
      <c r="C76" s="57">
        <v>0.50583947445223754</v>
      </c>
      <c r="D76" s="57">
        <v>0.33203128279303173</v>
      </c>
      <c r="E76" s="57">
        <v>0</v>
      </c>
      <c r="F76" s="57">
        <v>2.9684021469513006E-2</v>
      </c>
      <c r="G76" s="57">
        <v>7.0474185078500812E-2</v>
      </c>
      <c r="H76" s="57">
        <v>1.5492523250490985E-2</v>
      </c>
      <c r="I76" s="57">
        <v>1</v>
      </c>
      <c r="J76" s="54"/>
    </row>
    <row r="77" spans="1:10" x14ac:dyDescent="0.35">
      <c r="A77" s="27" t="s">
        <v>13</v>
      </c>
      <c r="B77" s="57">
        <v>0.17061758672351796</v>
      </c>
      <c r="C77" s="57">
        <v>0.30172053888238359</v>
      </c>
      <c r="D77" s="57">
        <v>0.35318765618259912</v>
      </c>
      <c r="E77" s="57">
        <v>2.0210860856619692E-2</v>
      </c>
      <c r="F77" s="57">
        <v>0.12481611229762643</v>
      </c>
      <c r="G77" s="57">
        <v>7.6628999012247179E-2</v>
      </c>
      <c r="H77" s="57">
        <v>-4.7181753954993945E-2</v>
      </c>
      <c r="I77" s="57">
        <v>1.0000000000000002</v>
      </c>
      <c r="J77" s="54"/>
    </row>
    <row r="78" spans="1:10" x14ac:dyDescent="0.35">
      <c r="A78" s="27" t="s">
        <v>14</v>
      </c>
      <c r="B78" s="57">
        <v>0.17718045089085388</v>
      </c>
      <c r="C78" s="57">
        <v>8.9311146694847215E-2</v>
      </c>
      <c r="D78" s="57">
        <v>0.33164633259789583</v>
      </c>
      <c r="E78" s="57">
        <v>0.2349683977481275</v>
      </c>
      <c r="F78" s="57">
        <v>2.1963829730166789E-2</v>
      </c>
      <c r="G78" s="57">
        <v>2.1483930634611917E-2</v>
      </c>
      <c r="H78" s="57">
        <v>0.12344591170349685</v>
      </c>
      <c r="I78" s="57">
        <v>1</v>
      </c>
      <c r="J78" s="54"/>
    </row>
    <row r="79" spans="1:10" x14ac:dyDescent="0.35">
      <c r="A79" s="27" t="s">
        <v>16</v>
      </c>
      <c r="B79" s="57">
        <v>0.46478516721813357</v>
      </c>
      <c r="C79" s="57">
        <v>5.3789957808250001E-2</v>
      </c>
      <c r="D79" s="57">
        <v>4.7725734299056154E-2</v>
      </c>
      <c r="E79" s="57">
        <v>0</v>
      </c>
      <c r="F79" s="57">
        <v>0</v>
      </c>
      <c r="G79" s="57">
        <v>0.40290504938462018</v>
      </c>
      <c r="H79" s="57">
        <v>3.0794091289940064E-2</v>
      </c>
      <c r="I79" s="57">
        <v>1</v>
      </c>
      <c r="J79" s="54"/>
    </row>
    <row r="80" spans="1:10" x14ac:dyDescent="0.35">
      <c r="A80" s="27" t="s">
        <v>17</v>
      </c>
      <c r="B80" s="57">
        <v>0</v>
      </c>
      <c r="C80" s="57">
        <v>0</v>
      </c>
      <c r="D80" s="57">
        <v>0</v>
      </c>
      <c r="E80" s="57">
        <v>0</v>
      </c>
      <c r="F80" s="57">
        <v>0</v>
      </c>
      <c r="G80" s="57">
        <v>0</v>
      </c>
      <c r="H80" s="57">
        <v>1</v>
      </c>
      <c r="I80" s="57">
        <v>1</v>
      </c>
      <c r="J80" s="54"/>
    </row>
    <row r="81" spans="1:10" x14ac:dyDescent="0.35">
      <c r="A81" s="74" t="s">
        <v>87</v>
      </c>
      <c r="B81" s="57">
        <v>0</v>
      </c>
      <c r="C81" s="57">
        <v>0</v>
      </c>
      <c r="D81" s="57">
        <v>0</v>
      </c>
      <c r="E81" s="57">
        <v>0</v>
      </c>
      <c r="F81" s="57">
        <v>0</v>
      </c>
      <c r="G81" s="57">
        <v>0</v>
      </c>
      <c r="H81" s="57">
        <v>1</v>
      </c>
      <c r="I81" s="57">
        <v>1</v>
      </c>
      <c r="J81" s="54"/>
    </row>
    <row r="82" spans="1:10" x14ac:dyDescent="0.35">
      <c r="A82" s="2" t="s">
        <v>19</v>
      </c>
      <c r="B82" s="58">
        <v>0.20960537267199095</v>
      </c>
      <c r="C82" s="58">
        <v>8.6031049493999034E-2</v>
      </c>
      <c r="D82" s="58">
        <v>0.20185065699054691</v>
      </c>
      <c r="E82" s="58">
        <v>0.11914607886711408</v>
      </c>
      <c r="F82" s="58">
        <v>2.3887768727530564E-2</v>
      </c>
      <c r="G82" s="58">
        <v>0.11237735764191521</v>
      </c>
      <c r="H82" s="58">
        <v>0.24710171560690328</v>
      </c>
      <c r="I82" s="58">
        <v>1.0000000000000002</v>
      </c>
    </row>
    <row r="83" spans="1:10" x14ac:dyDescent="0.35">
      <c r="A83" s="19"/>
    </row>
    <row r="84" spans="1:10" x14ac:dyDescent="0.35">
      <c r="A84" s="19"/>
    </row>
    <row r="85" spans="1:10" ht="18.5" x14ac:dyDescent="0.45">
      <c r="A85" s="9" t="s">
        <v>195</v>
      </c>
    </row>
    <row r="86" spans="1:10" x14ac:dyDescent="0.35">
      <c r="A86" s="80" t="s">
        <v>1</v>
      </c>
      <c r="B86" s="14" t="s">
        <v>115</v>
      </c>
      <c r="C86" s="14" t="s">
        <v>3</v>
      </c>
      <c r="D86" s="14" t="s">
        <v>108</v>
      </c>
      <c r="E86" s="70" t="s">
        <v>162</v>
      </c>
      <c r="F86" s="85" t="s">
        <v>148</v>
      </c>
      <c r="G86" s="64" t="s">
        <v>201</v>
      </c>
      <c r="H86" s="66" t="s">
        <v>7</v>
      </c>
      <c r="I86" s="14" t="s">
        <v>8</v>
      </c>
    </row>
    <row r="87" spans="1:10" x14ac:dyDescent="0.35">
      <c r="A87" s="81"/>
      <c r="B87" s="3" t="s">
        <v>9</v>
      </c>
      <c r="C87" s="3" t="s">
        <v>9</v>
      </c>
      <c r="D87" s="3" t="s">
        <v>9</v>
      </c>
      <c r="E87" s="3" t="s">
        <v>9</v>
      </c>
      <c r="F87" s="3" t="s">
        <v>9</v>
      </c>
      <c r="G87" s="3" t="s">
        <v>9</v>
      </c>
      <c r="H87" s="3" t="s">
        <v>9</v>
      </c>
      <c r="I87" s="3" t="s">
        <v>9</v>
      </c>
    </row>
    <row r="88" spans="1:10" x14ac:dyDescent="0.35">
      <c r="A88" s="1" t="s">
        <v>10</v>
      </c>
      <c r="B88" s="57">
        <v>0.16834285987925612</v>
      </c>
      <c r="C88" s="57">
        <v>6.3561993687280813E-2</v>
      </c>
      <c r="D88" s="57">
        <v>0.27628482468697158</v>
      </c>
      <c r="E88" s="57">
        <v>0.28381543804665493</v>
      </c>
      <c r="F88" s="57">
        <v>2.4107084770762108E-2</v>
      </c>
      <c r="G88" s="57">
        <v>1.9097849838307181E-2</v>
      </c>
      <c r="H88" s="57">
        <v>0.16478994909076725</v>
      </c>
      <c r="I88" s="57">
        <v>1</v>
      </c>
      <c r="J88" s="54"/>
    </row>
    <row r="89" spans="1:10" x14ac:dyDescent="0.35">
      <c r="A89" s="1" t="s">
        <v>11</v>
      </c>
      <c r="B89" s="57">
        <v>0</v>
      </c>
      <c r="C89" s="57">
        <v>0</v>
      </c>
      <c r="D89" s="57">
        <v>0</v>
      </c>
      <c r="E89" s="57">
        <v>0</v>
      </c>
      <c r="F89" s="57">
        <v>0</v>
      </c>
      <c r="G89" s="57">
        <v>0</v>
      </c>
      <c r="H89" s="57">
        <v>1</v>
      </c>
      <c r="I89" s="57">
        <v>1</v>
      </c>
      <c r="J89" s="54"/>
    </row>
    <row r="90" spans="1:10" x14ac:dyDescent="0.35">
      <c r="A90" s="1" t="s">
        <v>177</v>
      </c>
      <c r="B90" s="57">
        <v>9.5679369341457557E-2</v>
      </c>
      <c r="C90" s="57">
        <v>0.58305793658989991</v>
      </c>
      <c r="D90" s="57">
        <v>0.32217666701091263</v>
      </c>
      <c r="E90" s="57">
        <v>0</v>
      </c>
      <c r="F90" s="57">
        <v>1.0221825191917106E-2</v>
      </c>
      <c r="G90" s="57">
        <v>4.6337567558263633E-2</v>
      </c>
      <c r="H90" s="57">
        <v>-5.7473365692450859E-2</v>
      </c>
      <c r="I90" s="57">
        <v>1</v>
      </c>
      <c r="J90" s="54"/>
    </row>
    <row r="91" spans="1:10" x14ac:dyDescent="0.35">
      <c r="A91" s="1" t="s">
        <v>13</v>
      </c>
      <c r="B91" s="57">
        <v>0.16775335252817619</v>
      </c>
      <c r="C91" s="57">
        <v>0.34841410450726257</v>
      </c>
      <c r="D91" s="57">
        <v>0.32401592556152747</v>
      </c>
      <c r="E91" s="57">
        <v>2.438396309061136E-2</v>
      </c>
      <c r="F91" s="57">
        <v>0.11731193201352712</v>
      </c>
      <c r="G91" s="57">
        <v>7.4765340475129657E-2</v>
      </c>
      <c r="H91" s="57">
        <v>-5.6644618176234403E-2</v>
      </c>
      <c r="I91" s="57">
        <v>1</v>
      </c>
      <c r="J91" s="54"/>
    </row>
    <row r="92" spans="1:10" x14ac:dyDescent="0.35">
      <c r="A92" s="1" t="s">
        <v>14</v>
      </c>
      <c r="B92" s="57">
        <v>0.17223455618741579</v>
      </c>
      <c r="C92" s="57">
        <v>8.6722016487150264E-2</v>
      </c>
      <c r="D92" s="57">
        <v>0.30542217117996706</v>
      </c>
      <c r="E92" s="57">
        <v>0.25177788976512971</v>
      </c>
      <c r="F92" s="57">
        <v>1.5987301151145647E-2</v>
      </c>
      <c r="G92" s="57">
        <v>2.1122491731211248E-2</v>
      </c>
      <c r="H92" s="57">
        <v>0.1467335734979803</v>
      </c>
      <c r="I92" s="57">
        <v>1</v>
      </c>
      <c r="J92" s="54"/>
    </row>
    <row r="93" spans="1:10" x14ac:dyDescent="0.35">
      <c r="A93" s="1" t="s">
        <v>16</v>
      </c>
      <c r="B93" s="57">
        <v>0.40673966248640764</v>
      </c>
      <c r="C93" s="57">
        <v>5.6988473953376209E-2</v>
      </c>
      <c r="D93" s="57">
        <v>4.7902912589288082E-2</v>
      </c>
      <c r="E93" s="57">
        <v>0</v>
      </c>
      <c r="F93" s="57">
        <v>0</v>
      </c>
      <c r="G93" s="57">
        <v>0.37034086342390121</v>
      </c>
      <c r="H93" s="57">
        <v>0.11802808754702683</v>
      </c>
      <c r="I93" s="57">
        <v>1</v>
      </c>
      <c r="J93" s="54"/>
    </row>
    <row r="94" spans="1:10" x14ac:dyDescent="0.35">
      <c r="A94" s="1" t="s">
        <v>17</v>
      </c>
      <c r="B94" s="57">
        <v>0</v>
      </c>
      <c r="C94" s="57">
        <v>0</v>
      </c>
      <c r="D94" s="57">
        <v>0</v>
      </c>
      <c r="E94" s="57">
        <v>0</v>
      </c>
      <c r="F94" s="57">
        <v>0</v>
      </c>
      <c r="G94" s="57">
        <v>0</v>
      </c>
      <c r="H94" s="57">
        <v>1</v>
      </c>
      <c r="I94" s="57">
        <v>1</v>
      </c>
      <c r="J94" s="54"/>
    </row>
    <row r="95" spans="1:10" x14ac:dyDescent="0.35">
      <c r="A95" s="1" t="s">
        <v>87</v>
      </c>
      <c r="B95" s="57">
        <v>0</v>
      </c>
      <c r="C95" s="57">
        <v>0</v>
      </c>
      <c r="D95" s="57">
        <v>0</v>
      </c>
      <c r="E95" s="57">
        <v>0</v>
      </c>
      <c r="F95" s="57">
        <v>0</v>
      </c>
      <c r="G95" s="57">
        <v>0</v>
      </c>
      <c r="H95" s="57">
        <v>1</v>
      </c>
      <c r="I95" s="57">
        <v>1</v>
      </c>
      <c r="J95" s="54"/>
    </row>
    <row r="96" spans="1:10" x14ac:dyDescent="0.35">
      <c r="A96" s="2" t="s">
        <v>19</v>
      </c>
      <c r="B96" s="58">
        <v>0.19057577896782932</v>
      </c>
      <c r="C96" s="58">
        <v>8.2961242354506692E-2</v>
      </c>
      <c r="D96" s="58">
        <v>0.17815236088642594</v>
      </c>
      <c r="E96" s="58">
        <v>0.1230279578902284</v>
      </c>
      <c r="F96" s="58">
        <v>1.8647717389191423E-2</v>
      </c>
      <c r="G96" s="58">
        <v>0.10398280714789482</v>
      </c>
      <c r="H96" s="58">
        <v>0.30265213536392338</v>
      </c>
      <c r="I96" s="58">
        <v>0.99999999999999989</v>
      </c>
    </row>
    <row r="97" spans="1:10" x14ac:dyDescent="0.35">
      <c r="A97" s="19"/>
    </row>
    <row r="98" spans="1:10" x14ac:dyDescent="0.35">
      <c r="A98" s="19"/>
    </row>
    <row r="99" spans="1:10" ht="18.5" x14ac:dyDescent="0.45">
      <c r="A99" s="9" t="s">
        <v>196</v>
      </c>
    </row>
    <row r="100" spans="1:10" x14ac:dyDescent="0.35">
      <c r="A100" s="80" t="s">
        <v>1</v>
      </c>
      <c r="B100" s="14" t="s">
        <v>115</v>
      </c>
      <c r="C100" s="14" t="s">
        <v>3</v>
      </c>
      <c r="D100" s="14" t="s">
        <v>108</v>
      </c>
      <c r="E100" s="70" t="s">
        <v>162</v>
      </c>
      <c r="F100" s="85" t="s">
        <v>148</v>
      </c>
      <c r="G100" s="64" t="s">
        <v>201</v>
      </c>
      <c r="H100" s="66" t="s">
        <v>7</v>
      </c>
      <c r="I100" s="14" t="s">
        <v>8</v>
      </c>
    </row>
    <row r="101" spans="1:10" x14ac:dyDescent="0.35">
      <c r="A101" s="81"/>
      <c r="B101" s="3" t="s">
        <v>9</v>
      </c>
      <c r="C101" s="3" t="s">
        <v>9</v>
      </c>
      <c r="D101" s="3" t="s">
        <v>9</v>
      </c>
      <c r="E101" s="3" t="s">
        <v>9</v>
      </c>
      <c r="F101" s="3" t="s">
        <v>9</v>
      </c>
      <c r="G101" s="3" t="s">
        <v>9</v>
      </c>
      <c r="H101" s="3" t="s">
        <v>9</v>
      </c>
      <c r="I101" s="3" t="s">
        <v>9</v>
      </c>
    </row>
    <row r="102" spans="1:10" x14ac:dyDescent="0.35">
      <c r="A102" s="1" t="s">
        <v>10</v>
      </c>
      <c r="B102" s="57">
        <v>0</v>
      </c>
      <c r="C102" s="57">
        <v>0</v>
      </c>
      <c r="D102" s="57">
        <v>0</v>
      </c>
      <c r="E102" s="57">
        <v>0</v>
      </c>
      <c r="F102" s="57">
        <v>0</v>
      </c>
      <c r="G102" s="57">
        <v>0</v>
      </c>
      <c r="H102" s="57">
        <v>1</v>
      </c>
      <c r="I102" s="57">
        <v>1</v>
      </c>
      <c r="J102" s="54"/>
    </row>
    <row r="103" spans="1:10" x14ac:dyDescent="0.35">
      <c r="A103" s="1" t="s">
        <v>11</v>
      </c>
      <c r="B103" s="57">
        <v>0</v>
      </c>
      <c r="C103" s="57">
        <v>0</v>
      </c>
      <c r="D103" s="57">
        <v>0</v>
      </c>
      <c r="E103" s="57">
        <v>0</v>
      </c>
      <c r="F103" s="57">
        <v>0</v>
      </c>
      <c r="G103" s="57">
        <v>0</v>
      </c>
      <c r="H103" s="57">
        <v>1</v>
      </c>
      <c r="I103" s="57">
        <v>1</v>
      </c>
      <c r="J103" s="54"/>
    </row>
    <row r="104" spans="1:10" x14ac:dyDescent="0.35">
      <c r="A104" s="1" t="s">
        <v>177</v>
      </c>
      <c r="B104" s="57">
        <v>0</v>
      </c>
      <c r="C104" s="57">
        <v>0</v>
      </c>
      <c r="D104" s="57">
        <v>0</v>
      </c>
      <c r="E104" s="57">
        <v>0</v>
      </c>
      <c r="F104" s="57">
        <v>0</v>
      </c>
      <c r="G104" s="57">
        <v>0</v>
      </c>
      <c r="H104" s="57">
        <v>1</v>
      </c>
      <c r="I104" s="57">
        <v>0.99999999999999989</v>
      </c>
      <c r="J104" s="54"/>
    </row>
    <row r="105" spans="1:10" x14ac:dyDescent="0.35">
      <c r="A105" s="1" t="s">
        <v>13</v>
      </c>
      <c r="B105" s="57">
        <v>0</v>
      </c>
      <c r="C105" s="57">
        <v>0</v>
      </c>
      <c r="D105" s="57">
        <v>0</v>
      </c>
      <c r="E105" s="57">
        <v>0</v>
      </c>
      <c r="F105" s="57">
        <v>0</v>
      </c>
      <c r="G105" s="57">
        <v>0</v>
      </c>
      <c r="H105" s="57">
        <v>1</v>
      </c>
      <c r="I105" s="57">
        <v>1.0000000000000002</v>
      </c>
      <c r="J105" s="54"/>
    </row>
    <row r="106" spans="1:10" x14ac:dyDescent="0.35">
      <c r="A106" s="1" t="s">
        <v>14</v>
      </c>
      <c r="B106" s="57">
        <v>0</v>
      </c>
      <c r="C106" s="57">
        <v>0</v>
      </c>
      <c r="D106" s="57">
        <v>0</v>
      </c>
      <c r="E106" s="57">
        <v>0</v>
      </c>
      <c r="F106" s="57">
        <v>0</v>
      </c>
      <c r="G106" s="57">
        <v>0</v>
      </c>
      <c r="H106" s="57">
        <v>1</v>
      </c>
      <c r="I106" s="57">
        <v>0.99999999999999989</v>
      </c>
      <c r="J106" s="54"/>
    </row>
    <row r="107" spans="1:10" x14ac:dyDescent="0.35">
      <c r="A107" s="1" t="s">
        <v>16</v>
      </c>
      <c r="B107" s="57">
        <v>0</v>
      </c>
      <c r="C107" s="57">
        <v>0</v>
      </c>
      <c r="D107" s="57">
        <v>0</v>
      </c>
      <c r="E107" s="57">
        <v>0</v>
      </c>
      <c r="F107" s="57">
        <v>0</v>
      </c>
      <c r="G107" s="57">
        <v>0</v>
      </c>
      <c r="H107" s="57">
        <v>1</v>
      </c>
      <c r="I107" s="57">
        <v>1</v>
      </c>
      <c r="J107" s="54"/>
    </row>
    <row r="108" spans="1:10" x14ac:dyDescent="0.35">
      <c r="A108" s="1" t="s">
        <v>17</v>
      </c>
      <c r="B108" s="57">
        <v>0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1</v>
      </c>
      <c r="I108" s="57">
        <v>1</v>
      </c>
      <c r="J108" s="54"/>
    </row>
    <row r="109" spans="1:10" x14ac:dyDescent="0.35">
      <c r="A109" s="1" t="s">
        <v>87</v>
      </c>
      <c r="B109" s="57">
        <v>0</v>
      </c>
      <c r="C109" s="57">
        <v>0</v>
      </c>
      <c r="D109" s="57">
        <v>0</v>
      </c>
      <c r="E109" s="57">
        <v>0</v>
      </c>
      <c r="F109" s="57">
        <v>0</v>
      </c>
      <c r="G109" s="57">
        <v>0</v>
      </c>
      <c r="H109" s="57">
        <v>1</v>
      </c>
      <c r="I109" s="57">
        <v>1</v>
      </c>
      <c r="J109" s="54"/>
    </row>
    <row r="110" spans="1:10" x14ac:dyDescent="0.35">
      <c r="A110" s="2" t="s">
        <v>19</v>
      </c>
      <c r="B110" s="58">
        <v>0</v>
      </c>
      <c r="C110" s="58">
        <v>0</v>
      </c>
      <c r="D110" s="58">
        <v>0</v>
      </c>
      <c r="E110" s="58">
        <v>0</v>
      </c>
      <c r="F110" s="58">
        <v>0</v>
      </c>
      <c r="G110" s="58">
        <v>0</v>
      </c>
      <c r="H110" s="58">
        <v>1</v>
      </c>
      <c r="I110" s="58">
        <v>1</v>
      </c>
    </row>
    <row r="111" spans="1:10" x14ac:dyDescent="0.35">
      <c r="A111" s="19"/>
    </row>
    <row r="112" spans="1:10" x14ac:dyDescent="0.35">
      <c r="A112" s="19"/>
    </row>
    <row r="113" spans="1:10" ht="18.5" x14ac:dyDescent="0.45">
      <c r="A113" s="9" t="s">
        <v>197</v>
      </c>
    </row>
    <row r="114" spans="1:10" x14ac:dyDescent="0.35">
      <c r="A114" s="80" t="s">
        <v>1</v>
      </c>
      <c r="B114" s="14" t="s">
        <v>115</v>
      </c>
      <c r="C114" s="14" t="s">
        <v>3</v>
      </c>
      <c r="D114" s="14" t="s">
        <v>108</v>
      </c>
      <c r="E114" s="70" t="s">
        <v>162</v>
      </c>
      <c r="F114" s="85" t="s">
        <v>148</v>
      </c>
      <c r="G114" s="64" t="s">
        <v>201</v>
      </c>
      <c r="H114" s="66" t="s">
        <v>7</v>
      </c>
      <c r="I114" s="14" t="s">
        <v>8</v>
      </c>
    </row>
    <row r="115" spans="1:10" x14ac:dyDescent="0.35">
      <c r="A115" s="81"/>
      <c r="B115" s="3" t="s">
        <v>9</v>
      </c>
      <c r="C115" s="3" t="s">
        <v>9</v>
      </c>
      <c r="D115" s="3" t="s">
        <v>9</v>
      </c>
      <c r="E115" s="3" t="s">
        <v>9</v>
      </c>
      <c r="F115" s="3" t="s">
        <v>9</v>
      </c>
      <c r="G115" s="3" t="s">
        <v>9</v>
      </c>
      <c r="H115" s="3" t="s">
        <v>9</v>
      </c>
      <c r="I115" s="3" t="s">
        <v>9</v>
      </c>
    </row>
    <row r="116" spans="1:10" x14ac:dyDescent="0.35">
      <c r="A116" s="1" t="s">
        <v>10</v>
      </c>
      <c r="B116" s="57">
        <v>0</v>
      </c>
      <c r="C116" s="57">
        <v>0</v>
      </c>
      <c r="D116" s="57">
        <v>0</v>
      </c>
      <c r="E116" s="57">
        <v>0</v>
      </c>
      <c r="F116" s="57">
        <v>0</v>
      </c>
      <c r="G116" s="57">
        <v>0</v>
      </c>
      <c r="H116" s="57">
        <v>1</v>
      </c>
      <c r="I116" s="57">
        <v>1</v>
      </c>
      <c r="J116" s="54"/>
    </row>
    <row r="117" spans="1:10" x14ac:dyDescent="0.35">
      <c r="A117" s="1" t="s">
        <v>11</v>
      </c>
      <c r="B117" s="57">
        <v>0</v>
      </c>
      <c r="C117" s="57">
        <v>0</v>
      </c>
      <c r="D117" s="57">
        <v>0</v>
      </c>
      <c r="E117" s="57">
        <v>0</v>
      </c>
      <c r="F117" s="57">
        <v>0</v>
      </c>
      <c r="G117" s="57">
        <v>0</v>
      </c>
      <c r="H117" s="57">
        <v>1</v>
      </c>
      <c r="I117" s="57">
        <v>1</v>
      </c>
      <c r="J117" s="54"/>
    </row>
    <row r="118" spans="1:10" x14ac:dyDescent="0.35">
      <c r="A118" s="1" t="s">
        <v>177</v>
      </c>
      <c r="B118" s="57">
        <v>0</v>
      </c>
      <c r="C118" s="57">
        <v>0</v>
      </c>
      <c r="D118" s="57">
        <v>0</v>
      </c>
      <c r="E118" s="57">
        <v>0</v>
      </c>
      <c r="F118" s="57">
        <v>0</v>
      </c>
      <c r="G118" s="57">
        <v>0</v>
      </c>
      <c r="H118" s="57">
        <v>1</v>
      </c>
      <c r="I118" s="57">
        <v>1</v>
      </c>
      <c r="J118" s="54"/>
    </row>
    <row r="119" spans="1:10" x14ac:dyDescent="0.35">
      <c r="A119" s="1" t="s">
        <v>13</v>
      </c>
      <c r="B119" s="57">
        <v>0</v>
      </c>
      <c r="C119" s="57">
        <v>0</v>
      </c>
      <c r="D119" s="57">
        <v>0</v>
      </c>
      <c r="E119" s="57">
        <v>0</v>
      </c>
      <c r="F119" s="57">
        <v>0</v>
      </c>
      <c r="G119" s="57">
        <v>0</v>
      </c>
      <c r="H119" s="57">
        <v>1</v>
      </c>
      <c r="I119" s="57">
        <v>1</v>
      </c>
      <c r="J119" s="54"/>
    </row>
    <row r="120" spans="1:10" x14ac:dyDescent="0.35">
      <c r="A120" s="1" t="s">
        <v>14</v>
      </c>
      <c r="B120" s="57">
        <v>0</v>
      </c>
      <c r="C120" s="57">
        <v>0</v>
      </c>
      <c r="D120" s="57">
        <v>0</v>
      </c>
      <c r="E120" s="57">
        <v>0</v>
      </c>
      <c r="F120" s="57">
        <v>0</v>
      </c>
      <c r="G120" s="57">
        <v>0</v>
      </c>
      <c r="H120" s="57">
        <v>1</v>
      </c>
      <c r="I120" s="57">
        <v>0.99999999999999989</v>
      </c>
      <c r="J120" s="54"/>
    </row>
    <row r="121" spans="1:10" x14ac:dyDescent="0.35">
      <c r="A121" s="1" t="s">
        <v>16</v>
      </c>
      <c r="B121" s="57">
        <v>0</v>
      </c>
      <c r="C121" s="57">
        <v>0</v>
      </c>
      <c r="D121" s="57">
        <v>0</v>
      </c>
      <c r="E121" s="57">
        <v>0</v>
      </c>
      <c r="F121" s="57">
        <v>0</v>
      </c>
      <c r="G121" s="57">
        <v>0</v>
      </c>
      <c r="H121" s="57">
        <v>1</v>
      </c>
      <c r="I121" s="57">
        <v>1</v>
      </c>
      <c r="J121" s="54"/>
    </row>
    <row r="122" spans="1:10" x14ac:dyDescent="0.35">
      <c r="A122" s="1" t="s">
        <v>17</v>
      </c>
      <c r="B122" s="57">
        <v>0</v>
      </c>
      <c r="C122" s="57">
        <v>0</v>
      </c>
      <c r="D122" s="57">
        <v>0</v>
      </c>
      <c r="E122" s="57">
        <v>0</v>
      </c>
      <c r="F122" s="57">
        <v>0</v>
      </c>
      <c r="G122" s="57">
        <v>0</v>
      </c>
      <c r="H122" s="57">
        <v>1</v>
      </c>
      <c r="I122" s="57">
        <v>1</v>
      </c>
      <c r="J122" s="54"/>
    </row>
    <row r="123" spans="1:10" x14ac:dyDescent="0.35">
      <c r="A123" s="1" t="s">
        <v>87</v>
      </c>
      <c r="B123" s="57">
        <v>0</v>
      </c>
      <c r="C123" s="57">
        <v>0</v>
      </c>
      <c r="D123" s="57">
        <v>0</v>
      </c>
      <c r="E123" s="57">
        <v>0</v>
      </c>
      <c r="F123" s="57">
        <v>0</v>
      </c>
      <c r="G123" s="57">
        <v>0</v>
      </c>
      <c r="H123" s="57">
        <v>1</v>
      </c>
      <c r="I123" s="57">
        <v>1</v>
      </c>
      <c r="J123" s="54"/>
    </row>
    <row r="124" spans="1:10" x14ac:dyDescent="0.35">
      <c r="A124" s="2" t="s">
        <v>19</v>
      </c>
      <c r="B124" s="58">
        <v>0</v>
      </c>
      <c r="C124" s="58">
        <v>0</v>
      </c>
      <c r="D124" s="58">
        <v>0</v>
      </c>
      <c r="E124" s="58">
        <v>0</v>
      </c>
      <c r="F124" s="58">
        <v>0</v>
      </c>
      <c r="G124" s="58">
        <v>0</v>
      </c>
      <c r="H124" s="58">
        <v>1</v>
      </c>
      <c r="I124" s="58">
        <v>1</v>
      </c>
    </row>
    <row r="125" spans="1:10" x14ac:dyDescent="0.35">
      <c r="A125" s="19"/>
    </row>
    <row r="126" spans="1:10" x14ac:dyDescent="0.35">
      <c r="A126" s="19"/>
    </row>
    <row r="127" spans="1:10" ht="18.5" x14ac:dyDescent="0.45">
      <c r="A127" s="9" t="s">
        <v>198</v>
      </c>
    </row>
    <row r="128" spans="1:10" x14ac:dyDescent="0.35">
      <c r="A128" s="80" t="s">
        <v>1</v>
      </c>
      <c r="B128" s="14" t="s">
        <v>115</v>
      </c>
      <c r="C128" s="14" t="s">
        <v>3</v>
      </c>
      <c r="D128" s="14" t="s">
        <v>108</v>
      </c>
      <c r="E128" s="70" t="s">
        <v>162</v>
      </c>
      <c r="F128" s="85" t="s">
        <v>148</v>
      </c>
      <c r="G128" s="64" t="s">
        <v>201</v>
      </c>
      <c r="H128" s="66" t="s">
        <v>7</v>
      </c>
      <c r="I128" s="14" t="s">
        <v>8</v>
      </c>
    </row>
    <row r="129" spans="1:10" x14ac:dyDescent="0.35">
      <c r="A129" s="81"/>
      <c r="B129" s="3" t="s">
        <v>9</v>
      </c>
      <c r="C129" s="3" t="s">
        <v>9</v>
      </c>
      <c r="D129" s="3" t="s">
        <v>9</v>
      </c>
      <c r="E129" s="3" t="s">
        <v>9</v>
      </c>
      <c r="F129" s="3" t="s">
        <v>9</v>
      </c>
      <c r="G129" s="3" t="s">
        <v>9</v>
      </c>
      <c r="H129" s="3" t="s">
        <v>9</v>
      </c>
      <c r="I129" s="3" t="s">
        <v>9</v>
      </c>
    </row>
    <row r="130" spans="1:10" x14ac:dyDescent="0.35">
      <c r="A130" s="73" t="s">
        <v>10</v>
      </c>
      <c r="B130" s="57">
        <v>0</v>
      </c>
      <c r="C130" s="57">
        <v>0</v>
      </c>
      <c r="D130" s="57">
        <v>0</v>
      </c>
      <c r="E130" s="57">
        <v>0</v>
      </c>
      <c r="F130" s="57">
        <v>0</v>
      </c>
      <c r="G130" s="57">
        <v>0</v>
      </c>
      <c r="H130" s="57">
        <v>1</v>
      </c>
      <c r="I130" s="57">
        <v>1</v>
      </c>
      <c r="J130" s="54"/>
    </row>
    <row r="131" spans="1:10" x14ac:dyDescent="0.35">
      <c r="A131" s="27" t="s">
        <v>11</v>
      </c>
      <c r="B131" s="57">
        <v>0</v>
      </c>
      <c r="C131" s="57">
        <v>0</v>
      </c>
      <c r="D131" s="57">
        <v>0</v>
      </c>
      <c r="E131" s="57">
        <v>0</v>
      </c>
      <c r="F131" s="57">
        <v>0</v>
      </c>
      <c r="G131" s="57">
        <v>0</v>
      </c>
      <c r="H131" s="57">
        <v>1</v>
      </c>
      <c r="I131" s="57">
        <v>1</v>
      </c>
      <c r="J131" s="54"/>
    </row>
    <row r="132" spans="1:10" x14ac:dyDescent="0.35">
      <c r="A132" s="27" t="s">
        <v>177</v>
      </c>
      <c r="B132" s="57">
        <v>0</v>
      </c>
      <c r="C132" s="57">
        <v>0</v>
      </c>
      <c r="D132" s="57">
        <v>0</v>
      </c>
      <c r="E132" s="57">
        <v>0</v>
      </c>
      <c r="F132" s="57">
        <v>0</v>
      </c>
      <c r="G132" s="57">
        <v>0</v>
      </c>
      <c r="H132" s="57">
        <v>1</v>
      </c>
      <c r="I132" s="57">
        <v>1</v>
      </c>
      <c r="J132" s="54"/>
    </row>
    <row r="133" spans="1:10" x14ac:dyDescent="0.35">
      <c r="A133" s="27" t="s">
        <v>13</v>
      </c>
      <c r="B133" s="57">
        <v>0</v>
      </c>
      <c r="C133" s="57">
        <v>0</v>
      </c>
      <c r="D133" s="57">
        <v>0</v>
      </c>
      <c r="E133" s="57">
        <v>0</v>
      </c>
      <c r="F133" s="57">
        <v>0</v>
      </c>
      <c r="G133" s="57">
        <v>0</v>
      </c>
      <c r="H133" s="57">
        <v>1</v>
      </c>
      <c r="I133" s="57">
        <v>1</v>
      </c>
      <c r="J133" s="54"/>
    </row>
    <row r="134" spans="1:10" x14ac:dyDescent="0.35">
      <c r="A134" s="27" t="s">
        <v>14</v>
      </c>
      <c r="B134" s="57">
        <v>0</v>
      </c>
      <c r="C134" s="57">
        <v>0</v>
      </c>
      <c r="D134" s="57">
        <v>0</v>
      </c>
      <c r="E134" s="57">
        <v>0</v>
      </c>
      <c r="F134" s="57">
        <v>0</v>
      </c>
      <c r="G134" s="57">
        <v>0</v>
      </c>
      <c r="H134" s="57">
        <v>1</v>
      </c>
      <c r="I134" s="57">
        <v>1</v>
      </c>
      <c r="J134" s="54"/>
    </row>
    <row r="135" spans="1:10" x14ac:dyDescent="0.35">
      <c r="A135" s="27" t="s">
        <v>16</v>
      </c>
      <c r="B135" s="57">
        <v>0</v>
      </c>
      <c r="C135" s="57">
        <v>0</v>
      </c>
      <c r="D135" s="57">
        <v>0</v>
      </c>
      <c r="E135" s="57">
        <v>0</v>
      </c>
      <c r="F135" s="57">
        <v>0</v>
      </c>
      <c r="G135" s="57">
        <v>0</v>
      </c>
      <c r="H135" s="57">
        <v>1</v>
      </c>
      <c r="I135" s="57">
        <v>1</v>
      </c>
      <c r="J135" s="54"/>
    </row>
    <row r="136" spans="1:10" x14ac:dyDescent="0.35">
      <c r="A136" s="27" t="s">
        <v>17</v>
      </c>
      <c r="B136" s="57">
        <v>0</v>
      </c>
      <c r="C136" s="57">
        <v>0</v>
      </c>
      <c r="D136" s="57">
        <v>0</v>
      </c>
      <c r="E136" s="57">
        <v>0</v>
      </c>
      <c r="F136" s="57">
        <v>0</v>
      </c>
      <c r="G136" s="57">
        <v>0</v>
      </c>
      <c r="H136" s="57">
        <v>1</v>
      </c>
      <c r="I136" s="57">
        <v>1</v>
      </c>
      <c r="J136" s="54"/>
    </row>
    <row r="137" spans="1:10" x14ac:dyDescent="0.35">
      <c r="A137" s="74" t="s">
        <v>87</v>
      </c>
      <c r="B137" s="57">
        <v>0</v>
      </c>
      <c r="C137" s="57">
        <v>0</v>
      </c>
      <c r="D137" s="57">
        <v>0</v>
      </c>
      <c r="E137" s="57">
        <v>0</v>
      </c>
      <c r="F137" s="57">
        <v>0</v>
      </c>
      <c r="G137" s="57">
        <v>0</v>
      </c>
      <c r="H137" s="57">
        <v>1</v>
      </c>
      <c r="I137" s="57">
        <v>1</v>
      </c>
      <c r="J137" s="54"/>
    </row>
    <row r="138" spans="1:10" x14ac:dyDescent="0.35">
      <c r="A138" s="2" t="s">
        <v>19</v>
      </c>
      <c r="B138" s="76">
        <v>0</v>
      </c>
      <c r="C138" s="76">
        <v>0</v>
      </c>
      <c r="D138" s="76">
        <v>0</v>
      </c>
      <c r="E138" s="76">
        <v>0</v>
      </c>
      <c r="F138" s="76">
        <v>0</v>
      </c>
      <c r="G138" s="76">
        <v>0</v>
      </c>
      <c r="H138" s="76">
        <v>1</v>
      </c>
      <c r="I138" s="58">
        <v>1</v>
      </c>
    </row>
    <row r="139" spans="1:10" x14ac:dyDescent="0.35">
      <c r="A139" s="19"/>
    </row>
    <row r="140" spans="1:10" x14ac:dyDescent="0.35">
      <c r="A140" s="19"/>
    </row>
    <row r="141" spans="1:10" ht="18.5" x14ac:dyDescent="0.45">
      <c r="A141" s="9" t="s">
        <v>199</v>
      </c>
    </row>
    <row r="142" spans="1:10" x14ac:dyDescent="0.35">
      <c r="A142" s="80" t="s">
        <v>1</v>
      </c>
      <c r="B142" s="14" t="s">
        <v>115</v>
      </c>
      <c r="C142" s="14" t="s">
        <v>3</v>
      </c>
      <c r="D142" s="14" t="s">
        <v>108</v>
      </c>
      <c r="E142" s="70" t="s">
        <v>162</v>
      </c>
      <c r="F142" s="85" t="s">
        <v>148</v>
      </c>
      <c r="G142" s="64" t="s">
        <v>201</v>
      </c>
      <c r="H142" s="66" t="s">
        <v>7</v>
      </c>
      <c r="I142" s="14" t="s">
        <v>8</v>
      </c>
    </row>
    <row r="143" spans="1:10" x14ac:dyDescent="0.35">
      <c r="A143" s="81"/>
      <c r="B143" s="3" t="s">
        <v>9</v>
      </c>
      <c r="C143" s="3" t="s">
        <v>9</v>
      </c>
      <c r="D143" s="3" t="s">
        <v>9</v>
      </c>
      <c r="E143" s="3" t="s">
        <v>9</v>
      </c>
      <c r="F143" s="3" t="s">
        <v>9</v>
      </c>
      <c r="G143" s="3" t="s">
        <v>9</v>
      </c>
      <c r="H143" s="3" t="s">
        <v>9</v>
      </c>
      <c r="I143" s="3" t="s">
        <v>9</v>
      </c>
    </row>
    <row r="144" spans="1:10" x14ac:dyDescent="0.35">
      <c r="A144" s="73" t="s">
        <v>10</v>
      </c>
      <c r="B144" s="57">
        <v>0</v>
      </c>
      <c r="C144" s="57">
        <v>0</v>
      </c>
      <c r="D144" s="57">
        <v>0</v>
      </c>
      <c r="E144" s="57">
        <v>0</v>
      </c>
      <c r="F144" s="57">
        <v>0</v>
      </c>
      <c r="G144" s="57">
        <v>0</v>
      </c>
      <c r="H144" s="57">
        <v>1</v>
      </c>
      <c r="I144" s="57">
        <v>1</v>
      </c>
      <c r="J144" s="54"/>
    </row>
    <row r="145" spans="1:10" x14ac:dyDescent="0.35">
      <c r="A145" s="27" t="s">
        <v>11</v>
      </c>
      <c r="B145" s="57">
        <v>0</v>
      </c>
      <c r="C145" s="57">
        <v>0</v>
      </c>
      <c r="D145" s="57">
        <v>0</v>
      </c>
      <c r="E145" s="57">
        <v>0</v>
      </c>
      <c r="F145" s="57">
        <v>0</v>
      </c>
      <c r="G145" s="57">
        <v>0</v>
      </c>
      <c r="H145" s="57">
        <v>1</v>
      </c>
      <c r="I145" s="57">
        <v>1</v>
      </c>
      <c r="J145" s="54"/>
    </row>
    <row r="146" spans="1:10" x14ac:dyDescent="0.35">
      <c r="A146" s="27" t="s">
        <v>177</v>
      </c>
      <c r="B146" s="57">
        <v>0</v>
      </c>
      <c r="C146" s="57">
        <v>0</v>
      </c>
      <c r="D146" s="57">
        <v>0</v>
      </c>
      <c r="E146" s="57">
        <v>0</v>
      </c>
      <c r="F146" s="57">
        <v>0</v>
      </c>
      <c r="G146" s="57">
        <v>0</v>
      </c>
      <c r="H146" s="57">
        <v>1</v>
      </c>
      <c r="I146" s="57">
        <v>1</v>
      </c>
      <c r="J146" s="54"/>
    </row>
    <row r="147" spans="1:10" x14ac:dyDescent="0.35">
      <c r="A147" s="27" t="s">
        <v>13</v>
      </c>
      <c r="B147" s="57">
        <v>0</v>
      </c>
      <c r="C147" s="57">
        <v>0</v>
      </c>
      <c r="D147" s="57">
        <v>0</v>
      </c>
      <c r="E147" s="57">
        <v>0</v>
      </c>
      <c r="F147" s="57">
        <v>0</v>
      </c>
      <c r="G147" s="57">
        <v>0</v>
      </c>
      <c r="H147" s="57">
        <v>1</v>
      </c>
      <c r="I147" s="57">
        <v>1</v>
      </c>
      <c r="J147" s="54"/>
    </row>
    <row r="148" spans="1:10" x14ac:dyDescent="0.35">
      <c r="A148" s="27" t="s">
        <v>14</v>
      </c>
      <c r="B148" s="57">
        <v>0</v>
      </c>
      <c r="C148" s="57">
        <v>0</v>
      </c>
      <c r="D148" s="57">
        <v>0</v>
      </c>
      <c r="E148" s="57">
        <v>0</v>
      </c>
      <c r="F148" s="57">
        <v>0</v>
      </c>
      <c r="G148" s="57">
        <v>0</v>
      </c>
      <c r="H148" s="57">
        <v>1</v>
      </c>
      <c r="I148" s="57">
        <v>1</v>
      </c>
      <c r="J148" s="54"/>
    </row>
    <row r="149" spans="1:10" x14ac:dyDescent="0.35">
      <c r="A149" s="27" t="s">
        <v>16</v>
      </c>
      <c r="B149" s="57">
        <v>0</v>
      </c>
      <c r="C149" s="57">
        <v>0</v>
      </c>
      <c r="D149" s="57">
        <v>0</v>
      </c>
      <c r="E149" s="57">
        <v>0</v>
      </c>
      <c r="F149" s="57">
        <v>0</v>
      </c>
      <c r="G149" s="57">
        <v>0</v>
      </c>
      <c r="H149" s="57">
        <v>1</v>
      </c>
      <c r="I149" s="57">
        <v>1</v>
      </c>
      <c r="J149" s="54"/>
    </row>
    <row r="150" spans="1:10" x14ac:dyDescent="0.35">
      <c r="A150" s="27" t="s">
        <v>17</v>
      </c>
      <c r="B150" s="57">
        <v>0</v>
      </c>
      <c r="C150" s="57">
        <v>0</v>
      </c>
      <c r="D150" s="57">
        <v>0</v>
      </c>
      <c r="E150" s="57">
        <v>0</v>
      </c>
      <c r="F150" s="57">
        <v>0</v>
      </c>
      <c r="G150" s="57">
        <v>0</v>
      </c>
      <c r="H150" s="57">
        <v>1</v>
      </c>
      <c r="I150" s="57">
        <v>1</v>
      </c>
      <c r="J150" s="54"/>
    </row>
    <row r="151" spans="1:10" x14ac:dyDescent="0.35">
      <c r="A151" s="74" t="s">
        <v>87</v>
      </c>
      <c r="B151" s="57">
        <v>0</v>
      </c>
      <c r="C151" s="57">
        <v>0</v>
      </c>
      <c r="D151" s="57">
        <v>0</v>
      </c>
      <c r="E151" s="57">
        <v>0</v>
      </c>
      <c r="F151" s="57">
        <v>0</v>
      </c>
      <c r="G151" s="57">
        <v>0</v>
      </c>
      <c r="H151" s="57">
        <v>1</v>
      </c>
      <c r="I151" s="57">
        <v>1</v>
      </c>
      <c r="J151" s="54"/>
    </row>
    <row r="152" spans="1:10" x14ac:dyDescent="0.35">
      <c r="A152" s="2" t="s">
        <v>19</v>
      </c>
      <c r="B152" s="58">
        <v>0</v>
      </c>
      <c r="C152" s="58">
        <v>0</v>
      </c>
      <c r="D152" s="58">
        <v>0</v>
      </c>
      <c r="E152" s="58">
        <v>0</v>
      </c>
      <c r="F152" s="58">
        <v>0</v>
      </c>
      <c r="G152" s="58">
        <v>0</v>
      </c>
      <c r="H152" s="58">
        <v>1</v>
      </c>
      <c r="I152" s="58">
        <v>1</v>
      </c>
    </row>
    <row r="153" spans="1:10" x14ac:dyDescent="0.35">
      <c r="A153" s="19"/>
    </row>
    <row r="154" spans="1:10" x14ac:dyDescent="0.35">
      <c r="A154" s="19"/>
    </row>
    <row r="155" spans="1:10" ht="18.5" x14ac:dyDescent="0.45">
      <c r="A155" s="9" t="s">
        <v>200</v>
      </c>
    </row>
    <row r="156" spans="1:10" x14ac:dyDescent="0.35">
      <c r="A156" s="80" t="s">
        <v>1</v>
      </c>
      <c r="B156" s="14" t="s">
        <v>115</v>
      </c>
      <c r="C156" s="14" t="s">
        <v>3</v>
      </c>
      <c r="D156" s="14" t="s">
        <v>108</v>
      </c>
      <c r="E156" s="70" t="s">
        <v>162</v>
      </c>
      <c r="F156" s="85" t="s">
        <v>148</v>
      </c>
      <c r="G156" s="64" t="s">
        <v>201</v>
      </c>
      <c r="H156" s="66" t="s">
        <v>7</v>
      </c>
      <c r="I156" s="14" t="s">
        <v>8</v>
      </c>
    </row>
    <row r="157" spans="1:10" x14ac:dyDescent="0.35">
      <c r="A157" s="81"/>
      <c r="B157" s="3" t="s">
        <v>9</v>
      </c>
      <c r="C157" s="3" t="s">
        <v>9</v>
      </c>
      <c r="D157" s="3" t="s">
        <v>9</v>
      </c>
      <c r="E157" s="3" t="s">
        <v>9</v>
      </c>
      <c r="F157" s="3" t="s">
        <v>9</v>
      </c>
      <c r="G157" s="3" t="s">
        <v>9</v>
      </c>
      <c r="H157" s="3" t="s">
        <v>9</v>
      </c>
      <c r="I157" s="3" t="s">
        <v>9</v>
      </c>
    </row>
    <row r="158" spans="1:10" x14ac:dyDescent="0.35">
      <c r="A158" s="1" t="s">
        <v>10</v>
      </c>
      <c r="B158" s="57">
        <v>0</v>
      </c>
      <c r="C158" s="57">
        <v>0</v>
      </c>
      <c r="D158" s="72">
        <v>0</v>
      </c>
      <c r="E158" s="77">
        <v>0</v>
      </c>
      <c r="F158" s="57">
        <v>0</v>
      </c>
      <c r="G158" s="57">
        <v>0</v>
      </c>
      <c r="H158" s="57">
        <v>1</v>
      </c>
      <c r="I158" s="57">
        <v>1</v>
      </c>
      <c r="J158" s="54"/>
    </row>
    <row r="159" spans="1:10" x14ac:dyDescent="0.35">
      <c r="A159" s="1" t="s">
        <v>11</v>
      </c>
      <c r="B159" s="57">
        <v>0</v>
      </c>
      <c r="C159" s="57">
        <v>0</v>
      </c>
      <c r="D159" s="72">
        <v>0</v>
      </c>
      <c r="E159" s="78">
        <v>0</v>
      </c>
      <c r="F159" s="57">
        <v>0</v>
      </c>
      <c r="G159" s="57">
        <v>0</v>
      </c>
      <c r="H159" s="57">
        <v>1</v>
      </c>
      <c r="I159" s="57">
        <v>1</v>
      </c>
      <c r="J159" s="54"/>
    </row>
    <row r="160" spans="1:10" x14ac:dyDescent="0.35">
      <c r="A160" s="1" t="s">
        <v>177</v>
      </c>
      <c r="B160" s="57">
        <v>0</v>
      </c>
      <c r="C160" s="57">
        <v>0</v>
      </c>
      <c r="D160" s="72">
        <v>0</v>
      </c>
      <c r="E160" s="78">
        <v>0</v>
      </c>
      <c r="F160" s="57">
        <v>0</v>
      </c>
      <c r="G160" s="57">
        <v>0</v>
      </c>
      <c r="H160" s="57">
        <v>1</v>
      </c>
      <c r="I160" s="57">
        <v>1</v>
      </c>
      <c r="J160" s="54"/>
    </row>
    <row r="161" spans="1:11" x14ac:dyDescent="0.35">
      <c r="A161" s="1" t="s">
        <v>13</v>
      </c>
      <c r="B161" s="57">
        <v>0</v>
      </c>
      <c r="C161" s="57">
        <v>0</v>
      </c>
      <c r="D161" s="72">
        <v>0</v>
      </c>
      <c r="E161" s="78">
        <v>0</v>
      </c>
      <c r="F161" s="57">
        <v>0</v>
      </c>
      <c r="G161" s="57">
        <v>0</v>
      </c>
      <c r="H161" s="57">
        <v>1</v>
      </c>
      <c r="I161" s="57">
        <v>1</v>
      </c>
      <c r="J161" s="54"/>
    </row>
    <row r="162" spans="1:11" x14ac:dyDescent="0.35">
      <c r="A162" s="1" t="s">
        <v>14</v>
      </c>
      <c r="B162" s="57">
        <v>0</v>
      </c>
      <c r="C162" s="57">
        <v>0</v>
      </c>
      <c r="D162" s="72">
        <v>0</v>
      </c>
      <c r="E162" s="78">
        <v>0</v>
      </c>
      <c r="F162" s="57">
        <v>0</v>
      </c>
      <c r="G162" s="57">
        <v>0</v>
      </c>
      <c r="H162" s="57">
        <v>1</v>
      </c>
      <c r="I162" s="57">
        <v>1</v>
      </c>
      <c r="J162" s="54"/>
    </row>
    <row r="163" spans="1:11" x14ac:dyDescent="0.35">
      <c r="A163" s="1" t="s">
        <v>16</v>
      </c>
      <c r="B163" s="57">
        <v>0</v>
      </c>
      <c r="C163" s="57">
        <v>0</v>
      </c>
      <c r="D163" s="72">
        <v>0</v>
      </c>
      <c r="E163" s="78">
        <v>0</v>
      </c>
      <c r="F163" s="57">
        <v>0</v>
      </c>
      <c r="G163" s="57">
        <v>0</v>
      </c>
      <c r="H163" s="57">
        <v>1</v>
      </c>
      <c r="I163" s="57">
        <v>1</v>
      </c>
      <c r="J163" s="54"/>
    </row>
    <row r="164" spans="1:11" x14ac:dyDescent="0.35">
      <c r="A164" s="1" t="s">
        <v>17</v>
      </c>
      <c r="B164" s="57">
        <v>0</v>
      </c>
      <c r="C164" s="57">
        <v>0</v>
      </c>
      <c r="D164" s="72">
        <v>0</v>
      </c>
      <c r="E164" s="78">
        <v>0</v>
      </c>
      <c r="F164" s="57">
        <v>0</v>
      </c>
      <c r="G164" s="57">
        <v>0</v>
      </c>
      <c r="H164" s="57">
        <v>1</v>
      </c>
      <c r="I164" s="57">
        <v>1</v>
      </c>
      <c r="J164" s="54"/>
    </row>
    <row r="165" spans="1:11" x14ac:dyDescent="0.35">
      <c r="A165" s="1" t="s">
        <v>87</v>
      </c>
      <c r="B165" s="57">
        <v>0</v>
      </c>
      <c r="C165" s="57">
        <v>0</v>
      </c>
      <c r="D165" s="72">
        <v>0</v>
      </c>
      <c r="E165" s="79">
        <v>0</v>
      </c>
      <c r="F165" s="57">
        <v>0</v>
      </c>
      <c r="G165" s="57">
        <v>0</v>
      </c>
      <c r="H165" s="57">
        <v>1</v>
      </c>
      <c r="I165" s="57">
        <v>1</v>
      </c>
      <c r="J165" s="54"/>
    </row>
    <row r="166" spans="1:11" x14ac:dyDescent="0.35">
      <c r="A166" s="2" t="s">
        <v>19</v>
      </c>
      <c r="B166" s="58">
        <v>0</v>
      </c>
      <c r="C166" s="58">
        <v>0</v>
      </c>
      <c r="D166" s="63">
        <v>0</v>
      </c>
      <c r="E166" s="76">
        <v>0</v>
      </c>
      <c r="F166" s="58">
        <v>0</v>
      </c>
      <c r="G166" s="58">
        <v>0</v>
      </c>
      <c r="H166" s="76">
        <v>1</v>
      </c>
      <c r="I166" s="76">
        <v>1</v>
      </c>
    </row>
    <row r="167" spans="1:11" x14ac:dyDescent="0.35">
      <c r="A167" s="19"/>
    </row>
    <row r="169" spans="1:11" ht="18.5" x14ac:dyDescent="0.45">
      <c r="A169" s="84" t="s">
        <v>202</v>
      </c>
      <c r="B169" s="60"/>
      <c r="C169" s="60"/>
      <c r="D169" s="60"/>
    </row>
    <row r="170" spans="1:11" x14ac:dyDescent="0.35">
      <c r="A170" s="80" t="s">
        <v>1</v>
      </c>
      <c r="B170" s="14" t="s">
        <v>115</v>
      </c>
      <c r="C170" s="14" t="s">
        <v>3</v>
      </c>
      <c r="D170" s="14" t="s">
        <v>108</v>
      </c>
      <c r="E170" s="70" t="s">
        <v>162</v>
      </c>
      <c r="F170" s="85" t="s">
        <v>148</v>
      </c>
      <c r="G170" s="64" t="s">
        <v>201</v>
      </c>
      <c r="H170" s="66" t="s">
        <v>7</v>
      </c>
      <c r="I170" s="14" t="s">
        <v>8</v>
      </c>
    </row>
    <row r="171" spans="1:11" x14ac:dyDescent="0.35">
      <c r="A171" s="81"/>
      <c r="B171" s="3" t="s">
        <v>9</v>
      </c>
      <c r="C171" s="3" t="s">
        <v>9</v>
      </c>
      <c r="D171" s="3" t="s">
        <v>9</v>
      </c>
      <c r="E171" s="3" t="s">
        <v>9</v>
      </c>
      <c r="F171" s="3" t="s">
        <v>9</v>
      </c>
      <c r="G171" s="3" t="s">
        <v>9</v>
      </c>
      <c r="H171" s="3" t="s">
        <v>9</v>
      </c>
      <c r="I171" s="3" t="s">
        <v>9</v>
      </c>
    </row>
    <row r="172" spans="1:11" x14ac:dyDescent="0.35">
      <c r="A172" s="1" t="s">
        <v>10</v>
      </c>
      <c r="B172" s="57">
        <v>0.16706386626768749</v>
      </c>
      <c r="C172" s="57">
        <v>0.13028583336520325</v>
      </c>
      <c r="D172" s="57">
        <v>0.28516004836056191</v>
      </c>
      <c r="E172" s="57">
        <v>0.29717215715578543</v>
      </c>
      <c r="F172" s="57">
        <v>1.3138934581536551E-2</v>
      </c>
      <c r="G172" s="57">
        <v>1.9488052853284001E-2</v>
      </c>
      <c r="H172" s="57">
        <v>2.9313539579608579E-2</v>
      </c>
      <c r="I172" s="57">
        <v>1</v>
      </c>
      <c r="J172" s="7"/>
      <c r="K172" s="7"/>
    </row>
    <row r="173" spans="1:11" x14ac:dyDescent="0.35">
      <c r="A173" s="1" t="s">
        <v>11</v>
      </c>
      <c r="B173" s="57">
        <v>2.5101391452542878E-5</v>
      </c>
      <c r="C173" s="57">
        <v>0</v>
      </c>
      <c r="D173" s="57">
        <v>0</v>
      </c>
      <c r="E173" s="57">
        <v>0</v>
      </c>
      <c r="F173" s="57">
        <v>0</v>
      </c>
      <c r="G173" s="57">
        <v>0</v>
      </c>
      <c r="H173" s="57">
        <v>0.59182009091956467</v>
      </c>
      <c r="I173" s="57">
        <v>1</v>
      </c>
      <c r="J173" s="7"/>
      <c r="K173" s="7"/>
    </row>
    <row r="174" spans="1:11" x14ac:dyDescent="0.35">
      <c r="A174" s="1" t="s">
        <v>177</v>
      </c>
      <c r="B174" s="57">
        <v>8.1822741985798253E-2</v>
      </c>
      <c r="C174" s="57">
        <v>0.34597591329538829</v>
      </c>
      <c r="D174" s="57">
        <v>0.35278784787135581</v>
      </c>
      <c r="E174" s="57">
        <v>0</v>
      </c>
      <c r="F174" s="57">
        <v>5.355037026089441E-2</v>
      </c>
      <c r="G174" s="57">
        <v>6.5607697272435248E-2</v>
      </c>
      <c r="H174" s="57">
        <v>0.1029409323351131</v>
      </c>
      <c r="I174" s="57">
        <v>1</v>
      </c>
      <c r="J174" s="7"/>
      <c r="K174" s="7"/>
    </row>
    <row r="175" spans="1:11" x14ac:dyDescent="0.35">
      <c r="A175" s="1" t="s">
        <v>13</v>
      </c>
      <c r="B175" s="57">
        <v>0.15840890380244702</v>
      </c>
      <c r="C175" s="57">
        <v>0.33262475721896395</v>
      </c>
      <c r="D175" s="57">
        <v>0.34396788760648445</v>
      </c>
      <c r="E175" s="57">
        <v>2.1451681353930933E-2</v>
      </c>
      <c r="F175" s="57">
        <v>0.12699841001236853</v>
      </c>
      <c r="G175" s="57">
        <v>8.5338820893537462E-2</v>
      </c>
      <c r="H175" s="57">
        <v>-5.4766481309393843E-2</v>
      </c>
      <c r="I175" s="57">
        <v>1</v>
      </c>
      <c r="J175" s="7"/>
      <c r="K175" s="7"/>
    </row>
    <row r="176" spans="1:11" x14ac:dyDescent="0.35">
      <c r="A176" s="1" t="s">
        <v>14</v>
      </c>
      <c r="B176" s="57">
        <v>0.17617050583654034</v>
      </c>
      <c r="C176" s="57">
        <v>0.15063027709569402</v>
      </c>
      <c r="D176" s="57">
        <v>0.32436705133160443</v>
      </c>
      <c r="E176" s="57">
        <v>0.23671531301390997</v>
      </c>
      <c r="F176" s="57">
        <v>2.0013358986699675E-2</v>
      </c>
      <c r="G176" s="57">
        <v>1.9633917099236568E-2</v>
      </c>
      <c r="H176" s="57">
        <v>3.3151315548609922E-2</v>
      </c>
      <c r="I176" s="57">
        <v>1</v>
      </c>
      <c r="J176" s="7"/>
      <c r="K176" s="7"/>
    </row>
    <row r="177" spans="1:11" x14ac:dyDescent="0.35">
      <c r="A177" s="1" t="s">
        <v>16</v>
      </c>
      <c r="B177" s="57">
        <v>0.43889133028430233</v>
      </c>
      <c r="C177" s="57">
        <v>5.342290895358473E-2</v>
      </c>
      <c r="D177" s="57">
        <v>4.1205976368825926E-2</v>
      </c>
      <c r="E177" s="57">
        <v>0</v>
      </c>
      <c r="F177" s="57">
        <v>-3.3541184895546154E-6</v>
      </c>
      <c r="G177" s="57">
        <v>0.38635459321135257</v>
      </c>
      <c r="H177" s="57">
        <v>5.8951712562233943E-2</v>
      </c>
      <c r="I177" s="57">
        <v>1</v>
      </c>
      <c r="J177" s="7"/>
      <c r="K177" s="7"/>
    </row>
    <row r="178" spans="1:11" x14ac:dyDescent="0.35">
      <c r="A178" s="1" t="s">
        <v>17</v>
      </c>
      <c r="B178" s="57">
        <v>0</v>
      </c>
      <c r="C178" s="57">
        <v>0</v>
      </c>
      <c r="D178" s="57">
        <v>0</v>
      </c>
      <c r="E178" s="57">
        <v>0</v>
      </c>
      <c r="F178" s="57">
        <v>0</v>
      </c>
      <c r="G178" s="57">
        <v>0</v>
      </c>
      <c r="H178" s="57">
        <v>0.66384309329209956</v>
      </c>
      <c r="I178" s="57">
        <v>1</v>
      </c>
      <c r="J178" s="7"/>
      <c r="K178" s="7"/>
    </row>
    <row r="179" spans="1:11" x14ac:dyDescent="0.35">
      <c r="A179" s="1" t="s">
        <v>87</v>
      </c>
      <c r="B179" s="57">
        <v>0</v>
      </c>
      <c r="C179" s="57">
        <v>0</v>
      </c>
      <c r="D179" s="57">
        <v>0</v>
      </c>
      <c r="E179" s="57">
        <v>0</v>
      </c>
      <c r="F179" s="57">
        <v>0</v>
      </c>
      <c r="G179" s="57">
        <v>0</v>
      </c>
      <c r="H179" s="57">
        <v>0.51765565584943962</v>
      </c>
      <c r="I179" s="57">
        <v>1</v>
      </c>
      <c r="J179" s="7"/>
      <c r="K179" s="7"/>
    </row>
    <row r="180" spans="1:11" x14ac:dyDescent="0.35">
      <c r="A180" s="2" t="s">
        <v>19</v>
      </c>
      <c r="B180" s="58">
        <v>0.21480891648573122</v>
      </c>
      <c r="C180" s="58">
        <v>0.12365718995312691</v>
      </c>
      <c r="D180" s="58">
        <v>0.20277833810550613</v>
      </c>
      <c r="E180" s="58">
        <v>0.12279166919628169</v>
      </c>
      <c r="F180" s="58">
        <v>2.3456591312790525E-2</v>
      </c>
      <c r="G180" s="58">
        <v>0.11906883153735248</v>
      </c>
      <c r="H180" s="76">
        <v>0.10786288636480654</v>
      </c>
      <c r="I180" s="58">
        <v>1</v>
      </c>
    </row>
    <row r="182" spans="1:11" x14ac:dyDescent="0.35">
      <c r="A182" s="15"/>
    </row>
  </sheetData>
  <mergeCells count="13">
    <mergeCell ref="A170:A171"/>
    <mergeCell ref="A86:A87"/>
    <mergeCell ref="A100:A101"/>
    <mergeCell ref="A114:A115"/>
    <mergeCell ref="A128:A129"/>
    <mergeCell ref="A142:A143"/>
    <mergeCell ref="A156:A157"/>
    <mergeCell ref="A2:A3"/>
    <mergeCell ref="A16:A17"/>
    <mergeCell ref="A30:A31"/>
    <mergeCell ref="A44:A45"/>
    <mergeCell ref="A58:A59"/>
    <mergeCell ref="A72:A7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6:J206"/>
  <sheetViews>
    <sheetView topLeftCell="A184" zoomScaleNormal="100" workbookViewId="0">
      <selection activeCell="A138" sqref="A138"/>
    </sheetView>
  </sheetViews>
  <sheetFormatPr baseColWidth="10" defaultColWidth="11.453125" defaultRowHeight="14.5" x14ac:dyDescent="0.35"/>
  <cols>
    <col min="1" max="1" width="33.1796875" customWidth="1"/>
    <col min="2" max="8" width="27.7265625" customWidth="1"/>
    <col min="10" max="10" width="13.26953125" bestFit="1" customWidth="1"/>
    <col min="13" max="13" width="13.26953125" bestFit="1" customWidth="1"/>
    <col min="15" max="15" width="13.26953125" bestFit="1" customWidth="1"/>
  </cols>
  <sheetData>
    <row r="26" spans="1:8" ht="18.5" x14ac:dyDescent="0.45">
      <c r="A26" s="9" t="s">
        <v>32</v>
      </c>
    </row>
    <row r="27" spans="1:8" x14ac:dyDescent="0.35">
      <c r="A27" s="80" t="s">
        <v>1</v>
      </c>
      <c r="B27" s="14" t="s">
        <v>2</v>
      </c>
      <c r="C27" s="14" t="s">
        <v>3</v>
      </c>
      <c r="D27" s="14" t="s">
        <v>4</v>
      </c>
      <c r="E27" s="14" t="s">
        <v>5</v>
      </c>
      <c r="F27" s="14" t="s">
        <v>6</v>
      </c>
      <c r="G27" s="14" t="s">
        <v>7</v>
      </c>
      <c r="H27" s="14" t="s">
        <v>8</v>
      </c>
    </row>
    <row r="28" spans="1:8" x14ac:dyDescent="0.35">
      <c r="A28" s="81"/>
      <c r="B28" s="3" t="s">
        <v>9</v>
      </c>
      <c r="C28" s="3" t="s">
        <v>9</v>
      </c>
      <c r="D28" s="3" t="s">
        <v>9</v>
      </c>
      <c r="E28" s="3" t="s">
        <v>9</v>
      </c>
      <c r="F28" s="3" t="s">
        <v>9</v>
      </c>
      <c r="G28" s="3" t="s">
        <v>9</v>
      </c>
      <c r="H28" s="3" t="s">
        <v>9</v>
      </c>
    </row>
    <row r="29" spans="1:8" x14ac:dyDescent="0.35">
      <c r="A29" s="1" t="s">
        <v>10</v>
      </c>
      <c r="B29" s="4">
        <v>0.27082144661656354</v>
      </c>
      <c r="C29" s="4">
        <v>0.20730508882353457</v>
      </c>
      <c r="D29" s="4">
        <v>0.34213033911984969</v>
      </c>
      <c r="E29" s="4">
        <v>0.13004947032233155</v>
      </c>
      <c r="F29" s="4"/>
      <c r="G29" s="4">
        <v>4.9693655117720614E-2</v>
      </c>
      <c r="H29" s="4">
        <v>1</v>
      </c>
    </row>
    <row r="30" spans="1:8" x14ac:dyDescent="0.35">
      <c r="A30" s="1" t="s">
        <v>11</v>
      </c>
      <c r="B30" s="4">
        <v>0.38749229210004005</v>
      </c>
      <c r="C30" s="4">
        <v>0</v>
      </c>
      <c r="D30" s="4">
        <v>0.45425170802267678</v>
      </c>
      <c r="E30" s="4">
        <v>0</v>
      </c>
      <c r="F30" s="4"/>
      <c r="G30" s="4">
        <v>0.15825599987728314</v>
      </c>
      <c r="H30" s="4">
        <v>1</v>
      </c>
    </row>
    <row r="31" spans="1:8" x14ac:dyDescent="0.35">
      <c r="A31" s="1" t="s">
        <v>12</v>
      </c>
      <c r="B31" s="4">
        <v>0.26660375364407629</v>
      </c>
      <c r="C31" s="4">
        <v>0.26269990394696602</v>
      </c>
      <c r="D31" s="4">
        <v>0.29847054015100993</v>
      </c>
      <c r="E31" s="4">
        <v>0.16561911651784839</v>
      </c>
      <c r="F31" s="4"/>
      <c r="G31" s="4">
        <v>6.606685740099383E-3</v>
      </c>
      <c r="H31" s="4">
        <v>1</v>
      </c>
    </row>
    <row r="32" spans="1:8" x14ac:dyDescent="0.35">
      <c r="A32" s="1" t="s">
        <v>13</v>
      </c>
      <c r="B32" s="4">
        <v>0.25506947234569893</v>
      </c>
      <c r="C32" s="4">
        <v>0.23350301288631836</v>
      </c>
      <c r="D32" s="4">
        <v>0.33138549201642958</v>
      </c>
      <c r="E32" s="4">
        <v>0.18090651091571935</v>
      </c>
      <c r="F32" s="4"/>
      <c r="G32" s="4">
        <v>-8.6448816416620272E-4</v>
      </c>
      <c r="H32" s="4">
        <v>1</v>
      </c>
    </row>
    <row r="33" spans="1:10" x14ac:dyDescent="0.35">
      <c r="A33" s="1" t="s">
        <v>14</v>
      </c>
      <c r="B33" s="4">
        <v>0.26535102289075801</v>
      </c>
      <c r="C33" s="4">
        <v>0.19927321875936108</v>
      </c>
      <c r="D33" s="4">
        <v>0.38349611055558142</v>
      </c>
      <c r="E33" s="4">
        <v>0.12343164686179442</v>
      </c>
      <c r="F33" s="4"/>
      <c r="G33" s="4">
        <v>2.8448000932505071E-2</v>
      </c>
      <c r="H33" s="4">
        <v>1</v>
      </c>
    </row>
    <row r="34" spans="1:10" x14ac:dyDescent="0.35">
      <c r="A34" s="1" t="s">
        <v>15</v>
      </c>
      <c r="B34" s="4">
        <v>0.15987257659648085</v>
      </c>
      <c r="C34" s="4">
        <v>0.1622422871096218</v>
      </c>
      <c r="D34" s="4">
        <v>0.31623194325680759</v>
      </c>
      <c r="E34" s="4">
        <v>0.3496156635744001</v>
      </c>
      <c r="F34" s="4"/>
      <c r="G34" s="4">
        <v>1.2037529462689628E-2</v>
      </c>
      <c r="H34" s="4">
        <v>1</v>
      </c>
    </row>
    <row r="35" spans="1:10" x14ac:dyDescent="0.35">
      <c r="A35" s="1" t="s">
        <v>16</v>
      </c>
      <c r="B35" s="4">
        <v>0.40964637932063003</v>
      </c>
      <c r="C35" s="4">
        <v>9.1453351555737958E-2</v>
      </c>
      <c r="D35" s="4">
        <v>0.42280847855354936</v>
      </c>
      <c r="E35" s="4">
        <v>7.6104090816738787E-2</v>
      </c>
      <c r="F35" s="4"/>
      <c r="G35" s="4">
        <v>-1.2300246656122651E-5</v>
      </c>
      <c r="H35" s="4">
        <v>1</v>
      </c>
    </row>
    <row r="36" spans="1:10" x14ac:dyDescent="0.35">
      <c r="A36" s="1" t="s">
        <v>17</v>
      </c>
      <c r="B36" s="4">
        <v>0.33281006686439774</v>
      </c>
      <c r="C36" s="4">
        <v>0.42092575086397355</v>
      </c>
      <c r="D36" s="4">
        <v>0.12245517046978631</v>
      </c>
      <c r="E36" s="4">
        <v>0.10152015272804746</v>
      </c>
      <c r="F36" s="4"/>
      <c r="G36" s="4">
        <v>2.228885907379494E-2</v>
      </c>
      <c r="H36" s="4">
        <v>1</v>
      </c>
    </row>
    <row r="37" spans="1:10" x14ac:dyDescent="0.35">
      <c r="A37" s="15" t="s">
        <v>18</v>
      </c>
      <c r="B37" s="16"/>
      <c r="C37" s="4"/>
      <c r="D37" s="4"/>
      <c r="E37" s="4"/>
      <c r="F37" s="4"/>
      <c r="G37" s="4"/>
      <c r="H37" s="4"/>
    </row>
    <row r="38" spans="1:10" x14ac:dyDescent="0.35">
      <c r="A38" s="2" t="s">
        <v>19</v>
      </c>
      <c r="B38" s="5">
        <v>0.30259010268695496</v>
      </c>
      <c r="C38" s="5">
        <v>0.16878377347713414</v>
      </c>
      <c r="D38" s="5">
        <v>0.36707202203606848</v>
      </c>
      <c r="E38" s="5">
        <v>0.12922272121314396</v>
      </c>
      <c r="F38" s="5"/>
      <c r="G38" s="5">
        <v>3.233138058669844E-2</v>
      </c>
      <c r="H38" s="5">
        <v>1</v>
      </c>
    </row>
    <row r="40" spans="1:10" ht="18.5" x14ac:dyDescent="0.45">
      <c r="A40" s="9" t="s">
        <v>33</v>
      </c>
    </row>
    <row r="41" spans="1:10" x14ac:dyDescent="0.35">
      <c r="A41" s="80" t="s">
        <v>1</v>
      </c>
      <c r="B41" s="14" t="s">
        <v>2</v>
      </c>
      <c r="C41" s="14" t="s">
        <v>3</v>
      </c>
      <c r="D41" s="14" t="s">
        <v>4</v>
      </c>
      <c r="E41" s="14" t="s">
        <v>5</v>
      </c>
      <c r="F41" s="14" t="s">
        <v>6</v>
      </c>
      <c r="G41" s="14" t="s">
        <v>7</v>
      </c>
      <c r="H41" s="14" t="s">
        <v>8</v>
      </c>
    </row>
    <row r="42" spans="1:10" x14ac:dyDescent="0.35">
      <c r="A42" s="81"/>
      <c r="B42" s="3" t="s">
        <v>9</v>
      </c>
      <c r="C42" s="3" t="s">
        <v>9</v>
      </c>
      <c r="D42" s="3" t="s">
        <v>9</v>
      </c>
      <c r="E42" s="3" t="s">
        <v>9</v>
      </c>
      <c r="F42" s="3" t="s">
        <v>9</v>
      </c>
      <c r="G42" s="3" t="s">
        <v>9</v>
      </c>
      <c r="H42" s="3" t="s">
        <v>9</v>
      </c>
    </row>
    <row r="43" spans="1:10" x14ac:dyDescent="0.35">
      <c r="A43" s="1" t="s">
        <v>10</v>
      </c>
      <c r="B43" s="4">
        <v>0.27004059807240016</v>
      </c>
      <c r="C43" s="4">
        <v>0.20778577105945895</v>
      </c>
      <c r="D43" s="4">
        <v>0.34232620956426013</v>
      </c>
      <c r="E43" s="4">
        <v>0.13352282163531429</v>
      </c>
      <c r="F43" s="4"/>
      <c r="G43" s="4">
        <v>4.6324599668566481E-2</v>
      </c>
      <c r="H43" s="4">
        <v>1</v>
      </c>
    </row>
    <row r="44" spans="1:10" x14ac:dyDescent="0.35">
      <c r="A44" s="1" t="s">
        <v>11</v>
      </c>
      <c r="B44" s="4">
        <v>0.37190772821501572</v>
      </c>
      <c r="C44" s="4">
        <v>0</v>
      </c>
      <c r="D44" s="4">
        <v>0.43522129281976196</v>
      </c>
      <c r="E44" s="4">
        <v>0</v>
      </c>
      <c r="F44" s="4"/>
      <c r="G44" s="4">
        <v>0.19287097896522232</v>
      </c>
      <c r="H44" s="4">
        <v>1</v>
      </c>
    </row>
    <row r="45" spans="1:10" x14ac:dyDescent="0.35">
      <c r="A45" s="1" t="s">
        <v>12</v>
      </c>
      <c r="B45" s="4">
        <v>0.25681595997128448</v>
      </c>
      <c r="C45" s="4">
        <v>0.2590454854498434</v>
      </c>
      <c r="D45" s="4">
        <v>0.3034505795487929</v>
      </c>
      <c r="E45" s="4">
        <v>0.1690645036773073</v>
      </c>
      <c r="F45" s="4"/>
      <c r="G45" s="4">
        <v>1.1623471352771931E-2</v>
      </c>
      <c r="H45" s="4">
        <v>1</v>
      </c>
      <c r="J45" s="12"/>
    </row>
    <row r="46" spans="1:10" x14ac:dyDescent="0.35">
      <c r="A46" s="1" t="s">
        <v>13</v>
      </c>
      <c r="B46" s="4">
        <v>0.2596048645073048</v>
      </c>
      <c r="C46" s="4">
        <v>0.2485969841934155</v>
      </c>
      <c r="D46" s="4">
        <v>0.33705348609575403</v>
      </c>
      <c r="E46" s="4">
        <v>0.17939814927430772</v>
      </c>
      <c r="F46" s="4"/>
      <c r="G46" s="4">
        <v>-2.4653484070782022E-2</v>
      </c>
      <c r="H46" s="4">
        <v>1</v>
      </c>
    </row>
    <row r="47" spans="1:10" x14ac:dyDescent="0.35">
      <c r="A47" s="1" t="s">
        <v>14</v>
      </c>
      <c r="B47" s="4">
        <v>0.26218423936066509</v>
      </c>
      <c r="C47" s="4">
        <v>0.20123861569417592</v>
      </c>
      <c r="D47" s="4">
        <v>0.38428813639451148</v>
      </c>
      <c r="E47" s="4">
        <v>0.12332062327964975</v>
      </c>
      <c r="F47" s="4"/>
      <c r="G47" s="4">
        <v>2.8968385270997786E-2</v>
      </c>
      <c r="H47" s="4">
        <v>1</v>
      </c>
    </row>
    <row r="48" spans="1:10" x14ac:dyDescent="0.35">
      <c r="A48" s="1" t="s">
        <v>15</v>
      </c>
      <c r="B48" s="4">
        <v>0.18518215087442597</v>
      </c>
      <c r="C48" s="4">
        <v>0.20693477491948631</v>
      </c>
      <c r="D48" s="4">
        <v>0.36657100629779943</v>
      </c>
      <c r="E48" s="4">
        <v>0.18076042541406137</v>
      </c>
      <c r="F48" s="4"/>
      <c r="G48" s="4">
        <v>6.0551642494226926E-2</v>
      </c>
      <c r="H48" s="4">
        <v>1</v>
      </c>
    </row>
    <row r="49" spans="1:10" x14ac:dyDescent="0.35">
      <c r="A49" s="1" t="s">
        <v>16</v>
      </c>
      <c r="B49" s="4">
        <v>0.40201664101617235</v>
      </c>
      <c r="C49" s="4">
        <v>9.5904458298407769E-2</v>
      </c>
      <c r="D49" s="4">
        <v>0.43414686572741079</v>
      </c>
      <c r="E49" s="4">
        <v>6.7985870943197385E-2</v>
      </c>
      <c r="F49" s="4"/>
      <c r="G49" s="4">
        <v>-5.3835985188261153E-5</v>
      </c>
      <c r="H49" s="4">
        <v>1</v>
      </c>
    </row>
    <row r="50" spans="1:10" x14ac:dyDescent="0.35">
      <c r="A50" s="1" t="s">
        <v>17</v>
      </c>
      <c r="B50" s="8">
        <v>0.58817634475131708</v>
      </c>
      <c r="C50" s="8">
        <v>0.33227229087870724</v>
      </c>
      <c r="D50" s="8">
        <v>3.4219249963937957E-2</v>
      </c>
      <c r="E50" s="8">
        <v>3.8153244631291695E-2</v>
      </c>
      <c r="F50" s="8"/>
      <c r="G50" s="8">
        <v>7.178869774746046E-3</v>
      </c>
      <c r="H50" s="8">
        <v>1</v>
      </c>
      <c r="J50" s="13"/>
    </row>
    <row r="51" spans="1:10" x14ac:dyDescent="0.35">
      <c r="A51" s="15" t="s">
        <v>18</v>
      </c>
      <c r="B51" s="17"/>
      <c r="C51" s="8"/>
      <c r="D51" s="8"/>
      <c r="E51" s="8"/>
      <c r="F51" s="8"/>
      <c r="G51" s="8"/>
      <c r="H51" s="8"/>
      <c r="J51" s="13"/>
    </row>
    <row r="52" spans="1:10" x14ac:dyDescent="0.35">
      <c r="A52" s="2" t="s">
        <v>19</v>
      </c>
      <c r="B52" s="5">
        <v>0.31364630749552752</v>
      </c>
      <c r="C52" s="5">
        <v>0.17277139224190832</v>
      </c>
      <c r="D52" s="5">
        <v>0.36821890524252976</v>
      </c>
      <c r="E52" s="5">
        <v>0.30073824318115183</v>
      </c>
      <c r="F52" s="5"/>
      <c r="G52" s="5">
        <v>3.7656705501042526E-2</v>
      </c>
      <c r="H52" s="5">
        <v>1</v>
      </c>
    </row>
    <row r="54" spans="1:10" ht="18.5" x14ac:dyDescent="0.45">
      <c r="A54" s="10" t="s">
        <v>34</v>
      </c>
    </row>
    <row r="55" spans="1:10" x14ac:dyDescent="0.35">
      <c r="A55" s="80" t="s">
        <v>1</v>
      </c>
      <c r="B55" s="14" t="s">
        <v>2</v>
      </c>
      <c r="C55" s="14" t="s">
        <v>3</v>
      </c>
      <c r="D55" s="14" t="s">
        <v>4</v>
      </c>
      <c r="E55" s="14" t="s">
        <v>5</v>
      </c>
      <c r="F55" s="14" t="s">
        <v>6</v>
      </c>
      <c r="G55" s="14" t="s">
        <v>7</v>
      </c>
      <c r="H55" s="14" t="s">
        <v>8</v>
      </c>
    </row>
    <row r="56" spans="1:10" x14ac:dyDescent="0.35">
      <c r="A56" s="81"/>
      <c r="B56" s="3" t="s">
        <v>9</v>
      </c>
      <c r="C56" s="3" t="s">
        <v>9</v>
      </c>
      <c r="D56" s="3" t="s">
        <v>9</v>
      </c>
      <c r="E56" s="3" t="s">
        <v>9</v>
      </c>
      <c r="F56" s="3" t="s">
        <v>9</v>
      </c>
      <c r="G56" s="3" t="s">
        <v>9</v>
      </c>
      <c r="H56" s="3" t="s">
        <v>9</v>
      </c>
    </row>
    <row r="57" spans="1:10" x14ac:dyDescent="0.35">
      <c r="A57" s="1" t="s">
        <v>10</v>
      </c>
      <c r="B57" s="4">
        <v>0.26853762951518656</v>
      </c>
      <c r="C57" s="4">
        <v>0.20794108592896218</v>
      </c>
      <c r="D57" s="4">
        <v>0.33887482313673434</v>
      </c>
      <c r="E57" s="4">
        <v>0.13732852337187529</v>
      </c>
      <c r="F57" s="4"/>
      <c r="G57" s="4">
        <v>4.731793804724168E-2</v>
      </c>
      <c r="H57" s="4">
        <v>1</v>
      </c>
    </row>
    <row r="58" spans="1:10" x14ac:dyDescent="0.35">
      <c r="A58" s="1" t="s">
        <v>11</v>
      </c>
      <c r="B58" s="4">
        <v>0.36440170043483122</v>
      </c>
      <c r="C58" s="4">
        <v>0</v>
      </c>
      <c r="D58" s="4">
        <v>0.42992017875517102</v>
      </c>
      <c r="E58" s="4">
        <v>0</v>
      </c>
      <c r="F58" s="4"/>
      <c r="G58" s="4">
        <v>0.20567812080999776</v>
      </c>
      <c r="H58" s="4">
        <v>1</v>
      </c>
    </row>
    <row r="59" spans="1:10" x14ac:dyDescent="0.35">
      <c r="A59" s="1" t="s">
        <v>12</v>
      </c>
      <c r="B59" s="4">
        <v>0.26781227374867939</v>
      </c>
      <c r="C59" s="4">
        <v>0.2646519684870457</v>
      </c>
      <c r="D59" s="4">
        <v>0.30912298954752415</v>
      </c>
      <c r="E59" s="4">
        <v>0.14997291687895187</v>
      </c>
      <c r="F59" s="4"/>
      <c r="G59" s="4">
        <v>8.4398513377989207E-3</v>
      </c>
      <c r="H59" s="4">
        <v>1</v>
      </c>
    </row>
    <row r="60" spans="1:10" x14ac:dyDescent="0.35">
      <c r="A60" s="1" t="s">
        <v>13</v>
      </c>
      <c r="B60" s="4">
        <v>0.23333745439246326</v>
      </c>
      <c r="C60" s="4">
        <v>0.22672618159088642</v>
      </c>
      <c r="D60" s="4">
        <v>0.3501439215752129</v>
      </c>
      <c r="E60" s="4">
        <v>0.18978490892984387</v>
      </c>
      <c r="F60" s="4"/>
      <c r="G60" s="4">
        <v>7.5335115935675425E-6</v>
      </c>
      <c r="H60" s="4">
        <v>1</v>
      </c>
    </row>
    <row r="61" spans="1:10" x14ac:dyDescent="0.35">
      <c r="A61" s="1" t="s">
        <v>14</v>
      </c>
      <c r="B61" s="4">
        <v>0.25849474130902805</v>
      </c>
      <c r="C61" s="4">
        <v>0.19817578038613673</v>
      </c>
      <c r="D61" s="4">
        <v>0.38759566134365503</v>
      </c>
      <c r="E61" s="4">
        <v>0.12882127528699158</v>
      </c>
      <c r="F61" s="4"/>
      <c r="G61" s="4">
        <v>2.6912541674188561E-2</v>
      </c>
      <c r="H61" s="4">
        <v>1</v>
      </c>
    </row>
    <row r="62" spans="1:10" x14ac:dyDescent="0.35">
      <c r="A62" s="1" t="s">
        <v>15</v>
      </c>
      <c r="B62" s="4">
        <v>0.196285387426331</v>
      </c>
      <c r="C62" s="4">
        <v>0.19485213273347304</v>
      </c>
      <c r="D62" s="4">
        <v>0.35437569872793973</v>
      </c>
      <c r="E62" s="4">
        <v>0.21837202664549052</v>
      </c>
      <c r="F62" s="4"/>
      <c r="G62" s="4">
        <v>3.6114754466765701E-2</v>
      </c>
      <c r="H62" s="4">
        <v>1</v>
      </c>
    </row>
    <row r="63" spans="1:10" x14ac:dyDescent="0.35">
      <c r="A63" s="1" t="s">
        <v>16</v>
      </c>
      <c r="B63" s="4">
        <v>0.34322071690020839</v>
      </c>
      <c r="C63" s="4">
        <v>0.12259782697471809</v>
      </c>
      <c r="D63" s="4">
        <v>0.47239733865728151</v>
      </c>
      <c r="E63" s="4">
        <v>6.4947871737614002E-2</v>
      </c>
      <c r="F63" s="4"/>
      <c r="G63" s="4">
        <v>-3.1637542698219534E-3</v>
      </c>
      <c r="H63" s="4">
        <v>1</v>
      </c>
    </row>
    <row r="64" spans="1:10" x14ac:dyDescent="0.35">
      <c r="A64" s="1" t="s">
        <v>17</v>
      </c>
      <c r="B64" s="4">
        <v>0.36469434080546514</v>
      </c>
      <c r="C64" s="4">
        <v>0.3934327285553727</v>
      </c>
      <c r="D64" s="4">
        <v>3.4434792809910519E-2</v>
      </c>
      <c r="E64" s="4">
        <v>5.4989843700082641E-2</v>
      </c>
      <c r="F64" s="4"/>
      <c r="G64" s="4">
        <v>0.15244829412916897</v>
      </c>
      <c r="H64" s="4">
        <v>1</v>
      </c>
    </row>
    <row r="65" spans="1:8" x14ac:dyDescent="0.35">
      <c r="A65" s="15" t="s">
        <v>18</v>
      </c>
      <c r="B65" s="16"/>
      <c r="C65" s="4"/>
      <c r="D65" s="4"/>
      <c r="E65" s="4"/>
      <c r="F65" s="4"/>
      <c r="G65" s="4"/>
      <c r="H65" s="4"/>
    </row>
    <row r="66" spans="1:8" x14ac:dyDescent="0.35">
      <c r="A66" s="2" t="s">
        <v>19</v>
      </c>
      <c r="B66" s="5">
        <v>0.28819406630340799</v>
      </c>
      <c r="C66" s="5">
        <v>0.17269814998768035</v>
      </c>
      <c r="D66" s="5">
        <v>0.38194944610250919</v>
      </c>
      <c r="E66" s="5">
        <v>0.11103940232737032</v>
      </c>
      <c r="F66" s="5"/>
      <c r="G66" s="5">
        <v>4.6118935279032137E-2</v>
      </c>
      <c r="H66" s="5">
        <v>1</v>
      </c>
    </row>
    <row r="68" spans="1:8" ht="18.5" x14ac:dyDescent="0.45">
      <c r="A68" s="10" t="s">
        <v>35</v>
      </c>
    </row>
    <row r="69" spans="1:8" x14ac:dyDescent="0.35">
      <c r="A69" s="80" t="s">
        <v>1</v>
      </c>
      <c r="B69" s="14" t="s">
        <v>2</v>
      </c>
      <c r="C69" s="14" t="s">
        <v>3</v>
      </c>
      <c r="D69" s="14" t="s">
        <v>4</v>
      </c>
      <c r="E69" s="14" t="s">
        <v>5</v>
      </c>
      <c r="F69" s="14" t="s">
        <v>6</v>
      </c>
      <c r="G69" s="14" t="s">
        <v>7</v>
      </c>
      <c r="H69" s="14" t="s">
        <v>8</v>
      </c>
    </row>
    <row r="70" spans="1:8" x14ac:dyDescent="0.35">
      <c r="A70" s="81"/>
      <c r="B70" s="3" t="s">
        <v>9</v>
      </c>
      <c r="C70" s="3" t="s">
        <v>9</v>
      </c>
      <c r="D70" s="3" t="s">
        <v>9</v>
      </c>
      <c r="E70" s="3" t="s">
        <v>9</v>
      </c>
      <c r="F70" s="3" t="s">
        <v>9</v>
      </c>
      <c r="G70" s="3" t="s">
        <v>9</v>
      </c>
      <c r="H70" s="3" t="s">
        <v>9</v>
      </c>
    </row>
    <row r="71" spans="1:8" x14ac:dyDescent="0.35">
      <c r="A71" s="1" t="s">
        <v>10</v>
      </c>
      <c r="B71" s="4">
        <v>0.26306486275441004</v>
      </c>
      <c r="C71" s="4">
        <v>0.21056574140346918</v>
      </c>
      <c r="D71" s="4">
        <v>0.34217528934726305</v>
      </c>
      <c r="E71" s="4">
        <v>0.13792605293455007</v>
      </c>
      <c r="F71" s="4"/>
      <c r="G71" s="4">
        <v>4.6268053560307637E-2</v>
      </c>
      <c r="H71" s="4">
        <v>1</v>
      </c>
    </row>
    <row r="72" spans="1:8" x14ac:dyDescent="0.35">
      <c r="A72" s="1" t="s">
        <v>11</v>
      </c>
      <c r="B72" s="4">
        <v>0.36003105285070852</v>
      </c>
      <c r="C72" s="4">
        <v>0</v>
      </c>
      <c r="D72" s="4">
        <v>0.46397995615299592</v>
      </c>
      <c r="E72" s="4">
        <v>0</v>
      </c>
      <c r="F72" s="4"/>
      <c r="G72" s="4">
        <v>0.17598899099629556</v>
      </c>
      <c r="H72" s="4">
        <v>1</v>
      </c>
    </row>
    <row r="73" spans="1:8" x14ac:dyDescent="0.35">
      <c r="A73" s="1" t="s">
        <v>12</v>
      </c>
      <c r="B73" s="4">
        <v>0.21348251296431597</v>
      </c>
      <c r="C73" s="4">
        <v>0.22272328580846432</v>
      </c>
      <c r="D73" s="4">
        <v>0.37564117252635593</v>
      </c>
      <c r="E73" s="4">
        <v>0.13709118501642492</v>
      </c>
      <c r="F73" s="4"/>
      <c r="G73" s="4">
        <v>5.1061843684438876E-2</v>
      </c>
      <c r="H73" s="4">
        <v>1</v>
      </c>
    </row>
    <row r="74" spans="1:8" x14ac:dyDescent="0.35">
      <c r="A74" s="1" t="s">
        <v>13</v>
      </c>
      <c r="B74" s="4">
        <v>0.21784746885040868</v>
      </c>
      <c r="C74" s="4">
        <v>0.23339324545196524</v>
      </c>
      <c r="D74" s="4">
        <v>0.35435135292246334</v>
      </c>
      <c r="E74" s="4">
        <v>0.19453459676647752</v>
      </c>
      <c r="F74" s="4"/>
      <c r="G74" s="4">
        <v>-1.2666399131479778E-4</v>
      </c>
      <c r="H74" s="4">
        <v>1</v>
      </c>
    </row>
    <row r="75" spans="1:8" x14ac:dyDescent="0.35">
      <c r="A75" s="1" t="s">
        <v>14</v>
      </c>
      <c r="B75" s="4">
        <v>0.25858379506112333</v>
      </c>
      <c r="C75" s="4">
        <v>0.20065625409070759</v>
      </c>
      <c r="D75" s="4">
        <v>0.38335070714239583</v>
      </c>
      <c r="E75" s="4">
        <v>0.12910140348720184</v>
      </c>
      <c r="F75" s="4"/>
      <c r="G75" s="4">
        <v>2.8307840218571405E-2</v>
      </c>
      <c r="H75" s="4">
        <v>1</v>
      </c>
    </row>
    <row r="76" spans="1:8" x14ac:dyDescent="0.35">
      <c r="A76" s="1" t="s">
        <v>15</v>
      </c>
      <c r="B76" s="4">
        <v>0.24321951524877544</v>
      </c>
      <c r="C76" s="4">
        <v>0.20672608134169085</v>
      </c>
      <c r="D76" s="4">
        <v>0.38076622017340173</v>
      </c>
      <c r="E76" s="4">
        <v>0.16691054009320552</v>
      </c>
      <c r="F76" s="4"/>
      <c r="G76" s="4">
        <v>2.3776431429264528E-3</v>
      </c>
      <c r="H76" s="4">
        <v>1</v>
      </c>
    </row>
    <row r="77" spans="1:8" x14ac:dyDescent="0.35">
      <c r="A77" s="1" t="s">
        <v>16</v>
      </c>
      <c r="B77" s="4">
        <v>0.3752537751935453</v>
      </c>
      <c r="C77" s="4">
        <v>0.11039309324375679</v>
      </c>
      <c r="D77" s="4">
        <v>0.45855701384520242</v>
      </c>
      <c r="E77" s="4">
        <v>5.5794602628306059E-2</v>
      </c>
      <c r="F77" s="4"/>
      <c r="G77" s="4">
        <v>1.515089189438003E-6</v>
      </c>
      <c r="H77" s="4">
        <v>1</v>
      </c>
    </row>
    <row r="78" spans="1:8" x14ac:dyDescent="0.35">
      <c r="A78" s="1" t="s">
        <v>17</v>
      </c>
      <c r="B78" s="4">
        <v>0.52621983621479207</v>
      </c>
      <c r="C78" s="4">
        <v>0.35650643349065103</v>
      </c>
      <c r="D78" s="4">
        <v>4.8944023856998135E-2</v>
      </c>
      <c r="E78" s="4">
        <v>4.3921046297515254E-2</v>
      </c>
      <c r="F78" s="4"/>
      <c r="G78" s="4">
        <v>2.4408660140043472E-2</v>
      </c>
      <c r="H78" s="4">
        <v>1</v>
      </c>
    </row>
    <row r="79" spans="1:8" x14ac:dyDescent="0.35">
      <c r="A79" s="15" t="s">
        <v>18</v>
      </c>
      <c r="B79" s="16"/>
      <c r="C79" s="4"/>
      <c r="D79" s="4"/>
      <c r="E79" s="4"/>
      <c r="F79" s="4"/>
      <c r="G79" s="4"/>
      <c r="H79" s="4"/>
    </row>
    <row r="80" spans="1:8" x14ac:dyDescent="0.35">
      <c r="A80" s="2" t="s">
        <v>19</v>
      </c>
      <c r="B80" s="5">
        <v>0.3069042905255816</v>
      </c>
      <c r="C80" s="5">
        <v>0.16754837586459703</v>
      </c>
      <c r="D80" s="5">
        <v>0.38666165639507044</v>
      </c>
      <c r="E80" s="5">
        <v>0.10167716374111442</v>
      </c>
      <c r="F80" s="5"/>
      <c r="G80" s="5">
        <v>3.7208513473636524E-2</v>
      </c>
      <c r="H80" s="5">
        <v>1</v>
      </c>
    </row>
    <row r="82" spans="1:8" ht="18.5" x14ac:dyDescent="0.45">
      <c r="A82" s="10" t="s">
        <v>36</v>
      </c>
    </row>
    <row r="83" spans="1:8" x14ac:dyDescent="0.35">
      <c r="A83" s="80" t="s">
        <v>1</v>
      </c>
      <c r="B83" s="14" t="s">
        <v>2</v>
      </c>
      <c r="C83" s="14" t="s">
        <v>3</v>
      </c>
      <c r="D83" s="14" t="s">
        <v>4</v>
      </c>
      <c r="E83" s="14" t="s">
        <v>5</v>
      </c>
      <c r="F83" s="14" t="s">
        <v>6</v>
      </c>
      <c r="G83" s="14" t="s">
        <v>7</v>
      </c>
      <c r="H83" s="14" t="s">
        <v>8</v>
      </c>
    </row>
    <row r="84" spans="1:8" x14ac:dyDescent="0.35">
      <c r="A84" s="81"/>
      <c r="B84" s="3" t="s">
        <v>9</v>
      </c>
      <c r="C84" s="3" t="s">
        <v>9</v>
      </c>
      <c r="D84" s="3" t="s">
        <v>9</v>
      </c>
      <c r="E84" s="3" t="s">
        <v>9</v>
      </c>
      <c r="F84" s="3" t="s">
        <v>9</v>
      </c>
      <c r="G84" s="3" t="s">
        <v>9</v>
      </c>
      <c r="H84" s="3" t="s">
        <v>9</v>
      </c>
    </row>
    <row r="85" spans="1:8" x14ac:dyDescent="0.35">
      <c r="A85" s="1" t="s">
        <v>10</v>
      </c>
      <c r="B85" s="4">
        <v>0.26490976955691603</v>
      </c>
      <c r="C85" s="4">
        <v>0.21074200004389074</v>
      </c>
      <c r="D85" s="4">
        <v>0.33970951880511413</v>
      </c>
      <c r="E85" s="4">
        <v>0.13651920044668078</v>
      </c>
      <c r="F85" s="4"/>
      <c r="G85" s="4">
        <v>4.8119511147398271E-2</v>
      </c>
      <c r="H85" s="4">
        <v>1</v>
      </c>
    </row>
    <row r="86" spans="1:8" x14ac:dyDescent="0.35">
      <c r="A86" s="1" t="s">
        <v>11</v>
      </c>
      <c r="B86" s="4">
        <v>0.39442880528967256</v>
      </c>
      <c r="C86" s="4">
        <v>0</v>
      </c>
      <c r="D86" s="4">
        <v>0.43767732049117652</v>
      </c>
      <c r="E86" s="4">
        <v>0</v>
      </c>
      <c r="F86" s="4"/>
      <c r="G86" s="4">
        <v>0.16789387421915092</v>
      </c>
      <c r="H86" s="4">
        <v>1</v>
      </c>
    </row>
    <row r="87" spans="1:8" x14ac:dyDescent="0.35">
      <c r="A87" s="1" t="s">
        <v>12</v>
      </c>
      <c r="B87" s="4">
        <v>0.14003412394503101</v>
      </c>
      <c r="C87" s="4">
        <v>0.24965249177384552</v>
      </c>
      <c r="D87" s="4">
        <v>0.36723263527573574</v>
      </c>
      <c r="E87" s="4">
        <v>0.2176748493557219</v>
      </c>
      <c r="F87" s="4"/>
      <c r="G87" s="4">
        <v>2.5405899649665803E-2</v>
      </c>
      <c r="H87" s="4">
        <v>1</v>
      </c>
    </row>
    <row r="88" spans="1:8" x14ac:dyDescent="0.35">
      <c r="A88" s="1" t="s">
        <v>13</v>
      </c>
      <c r="B88" s="4">
        <v>0.21717772581090858</v>
      </c>
      <c r="C88" s="4">
        <v>0.21641784113809207</v>
      </c>
      <c r="D88" s="4">
        <v>0.36313814132876199</v>
      </c>
      <c r="E88" s="4">
        <v>0.20359173615094792</v>
      </c>
      <c r="F88" s="4"/>
      <c r="G88" s="4">
        <v>-3.2544442871056464E-4</v>
      </c>
      <c r="H88" s="4">
        <v>1</v>
      </c>
    </row>
    <row r="89" spans="1:8" x14ac:dyDescent="0.35">
      <c r="A89" s="1" t="s">
        <v>14</v>
      </c>
      <c r="B89" s="4">
        <v>0.25854679124985663</v>
      </c>
      <c r="C89" s="4">
        <v>0.19836431869423868</v>
      </c>
      <c r="D89" s="4">
        <v>0.38052900661783673</v>
      </c>
      <c r="E89" s="4">
        <v>0.12837711416231087</v>
      </c>
      <c r="F89" s="4"/>
      <c r="G89" s="4">
        <v>3.4182769275757093E-2</v>
      </c>
      <c r="H89" s="4">
        <v>1</v>
      </c>
    </row>
    <row r="90" spans="1:8" x14ac:dyDescent="0.35">
      <c r="A90" s="1" t="s">
        <v>15</v>
      </c>
      <c r="B90" s="4">
        <v>0.19225397824993257</v>
      </c>
      <c r="C90" s="4">
        <v>0.18554683005622186</v>
      </c>
      <c r="D90" s="4">
        <v>0.40625554069483605</v>
      </c>
      <c r="E90" s="4">
        <v>0.15836495719831345</v>
      </c>
      <c r="F90" s="4"/>
      <c r="G90" s="4">
        <v>5.7578693800696065E-2</v>
      </c>
      <c r="H90" s="4">
        <v>1</v>
      </c>
    </row>
    <row r="91" spans="1:8" x14ac:dyDescent="0.35">
      <c r="A91" s="1" t="s">
        <v>16</v>
      </c>
      <c r="B91" s="4">
        <v>0.35066893193339838</v>
      </c>
      <c r="C91" s="4">
        <v>9.6245232462457378E-2</v>
      </c>
      <c r="D91" s="4">
        <v>0.47452608424437093</v>
      </c>
      <c r="E91" s="4">
        <v>7.8560798982661648E-2</v>
      </c>
      <c r="F91" s="4"/>
      <c r="G91" s="4">
        <v>-1.0476228883424456E-6</v>
      </c>
      <c r="H91" s="4">
        <v>1</v>
      </c>
    </row>
    <row r="92" spans="1:8" x14ac:dyDescent="0.35">
      <c r="A92" s="1" t="s">
        <v>17</v>
      </c>
      <c r="B92" s="4">
        <v>0.50388429447640093</v>
      </c>
      <c r="C92" s="4">
        <v>0.32970559274044625</v>
      </c>
      <c r="D92" s="4">
        <v>2.0698369921581805E-2</v>
      </c>
      <c r="E92" s="4">
        <v>4.284782769192131E-2</v>
      </c>
      <c r="F92" s="4"/>
      <c r="G92" s="4">
        <v>0.10286391516964973</v>
      </c>
      <c r="H92" s="4">
        <v>1</v>
      </c>
    </row>
    <row r="93" spans="1:8" x14ac:dyDescent="0.35">
      <c r="A93" s="15" t="s">
        <v>18</v>
      </c>
      <c r="B93" s="16"/>
      <c r="C93" s="4"/>
      <c r="D93" s="4"/>
      <c r="E93" s="4"/>
      <c r="F93" s="4"/>
      <c r="G93" s="4"/>
      <c r="H93" s="4"/>
    </row>
    <row r="94" spans="1:8" x14ac:dyDescent="0.35">
      <c r="A94" s="2" t="s">
        <v>19</v>
      </c>
      <c r="B94" s="5">
        <v>0.30118377349744208</v>
      </c>
      <c r="C94" s="5">
        <v>0.1601084877789837</v>
      </c>
      <c r="D94" s="5">
        <v>0.38553700880775399</v>
      </c>
      <c r="E94" s="5">
        <v>0.10735930831299033</v>
      </c>
      <c r="F94" s="5"/>
      <c r="G94" s="5">
        <v>4.5811421602829937E-2</v>
      </c>
      <c r="H94" s="5">
        <v>1</v>
      </c>
    </row>
    <row r="96" spans="1:8" ht="18.5" x14ac:dyDescent="0.45">
      <c r="A96" s="10" t="s">
        <v>37</v>
      </c>
    </row>
    <row r="97" spans="1:8" x14ac:dyDescent="0.35">
      <c r="A97" s="80" t="s">
        <v>1</v>
      </c>
      <c r="B97" s="14" t="s">
        <v>2</v>
      </c>
      <c r="C97" s="14" t="s">
        <v>3</v>
      </c>
      <c r="D97" s="14" t="s">
        <v>4</v>
      </c>
      <c r="E97" s="14" t="s">
        <v>5</v>
      </c>
      <c r="F97" s="14" t="s">
        <v>6</v>
      </c>
      <c r="G97" s="14" t="s">
        <v>7</v>
      </c>
      <c r="H97" s="14" t="s">
        <v>8</v>
      </c>
    </row>
    <row r="98" spans="1:8" x14ac:dyDescent="0.35">
      <c r="A98" s="81"/>
      <c r="B98" s="3" t="s">
        <v>9</v>
      </c>
      <c r="C98" s="3" t="s">
        <v>9</v>
      </c>
      <c r="D98" s="3" t="s">
        <v>9</v>
      </c>
      <c r="E98" s="3" t="s">
        <v>9</v>
      </c>
      <c r="F98" s="3" t="s">
        <v>9</v>
      </c>
      <c r="G98" s="3" t="s">
        <v>9</v>
      </c>
      <c r="H98" s="3" t="s">
        <v>9</v>
      </c>
    </row>
    <row r="99" spans="1:8" x14ac:dyDescent="0.35">
      <c r="A99" s="1" t="s">
        <v>10</v>
      </c>
      <c r="B99" s="4">
        <v>0.26444789438563387</v>
      </c>
      <c r="C99" s="4">
        <v>0.21608052211100215</v>
      </c>
      <c r="D99" s="4">
        <v>0.3365439406871753</v>
      </c>
      <c r="E99" s="4">
        <v>0.13901720710379475</v>
      </c>
      <c r="F99" s="4"/>
      <c r="G99" s="4">
        <v>4.3910435712393919E-2</v>
      </c>
      <c r="H99" s="4">
        <v>1</v>
      </c>
    </row>
    <row r="100" spans="1:8" x14ac:dyDescent="0.35">
      <c r="A100" s="1" t="s">
        <v>11</v>
      </c>
      <c r="B100" s="4">
        <v>0.35957042762299019</v>
      </c>
      <c r="C100" s="4">
        <v>0</v>
      </c>
      <c r="D100" s="4">
        <v>0.46084699629431958</v>
      </c>
      <c r="E100" s="4">
        <v>0</v>
      </c>
      <c r="F100" s="4"/>
      <c r="G100" s="4">
        <v>0.17958257608269027</v>
      </c>
      <c r="H100" s="4">
        <v>1</v>
      </c>
    </row>
    <row r="101" spans="1:8" x14ac:dyDescent="0.35">
      <c r="A101" s="1" t="s">
        <v>12</v>
      </c>
      <c r="B101" s="4">
        <v>0.16764255106382586</v>
      </c>
      <c r="C101" s="4">
        <v>0.26839232666891216</v>
      </c>
      <c r="D101" s="4">
        <v>0.4082519856871657</v>
      </c>
      <c r="E101" s="4">
        <v>0.13553986450303376</v>
      </c>
      <c r="F101" s="4"/>
      <c r="G101" s="4">
        <v>2.0173272077062539E-2</v>
      </c>
      <c r="H101" s="4">
        <v>1</v>
      </c>
    </row>
    <row r="102" spans="1:8" x14ac:dyDescent="0.35">
      <c r="A102" s="1" t="s">
        <v>13</v>
      </c>
      <c r="B102" s="4">
        <v>0.21860311941180086</v>
      </c>
      <c r="C102" s="4">
        <v>0.21455594972457248</v>
      </c>
      <c r="D102" s="4">
        <v>0.37097011159925969</v>
      </c>
      <c r="E102" s="4">
        <v>0.19607452247587639</v>
      </c>
      <c r="F102" s="4"/>
      <c r="G102" s="4">
        <v>-2.0370321150943162E-4</v>
      </c>
      <c r="H102" s="4">
        <v>1</v>
      </c>
    </row>
    <row r="103" spans="1:8" x14ac:dyDescent="0.35">
      <c r="A103" s="1" t="s">
        <v>14</v>
      </c>
      <c r="B103" s="4">
        <v>0.26117556897012673</v>
      </c>
      <c r="C103" s="4">
        <v>0.20504268108926346</v>
      </c>
      <c r="D103" s="4">
        <v>0.384846498299246</v>
      </c>
      <c r="E103" s="4">
        <v>0.12907762992971522</v>
      </c>
      <c r="F103" s="4"/>
      <c r="G103" s="4">
        <v>1.9857621711648593E-2</v>
      </c>
      <c r="H103" s="4">
        <v>1</v>
      </c>
    </row>
    <row r="104" spans="1:8" x14ac:dyDescent="0.35">
      <c r="A104" s="1" t="s">
        <v>15</v>
      </c>
      <c r="B104" s="4">
        <v>0.24821810865647323</v>
      </c>
      <c r="C104" s="4">
        <v>0.20091088870316634</v>
      </c>
      <c r="D104" s="4">
        <v>0.38057684955503684</v>
      </c>
      <c r="E104" s="4">
        <v>0.10909779792000079</v>
      </c>
      <c r="F104" s="4"/>
      <c r="G104" s="4">
        <v>6.119635516532284E-2</v>
      </c>
      <c r="H104" s="4">
        <v>1</v>
      </c>
    </row>
    <row r="105" spans="1:8" x14ac:dyDescent="0.35">
      <c r="A105" s="1" t="s">
        <v>16</v>
      </c>
      <c r="B105" s="4">
        <v>0.38659378211489209</v>
      </c>
      <c r="C105" s="4">
        <v>0.11172048262085185</v>
      </c>
      <c r="D105" s="4">
        <v>0.43748697479656762</v>
      </c>
      <c r="E105" s="4">
        <v>6.45465406318287E-2</v>
      </c>
      <c r="F105" s="4"/>
      <c r="G105" s="4">
        <v>-3.4778016414025988E-4</v>
      </c>
      <c r="H105" s="4">
        <v>1</v>
      </c>
    </row>
    <row r="106" spans="1:8" x14ac:dyDescent="0.35">
      <c r="A106" s="1" t="s">
        <v>17</v>
      </c>
      <c r="B106" s="4">
        <v>0.52952427870405261</v>
      </c>
      <c r="C106" s="4">
        <v>0.31907421101520966</v>
      </c>
      <c r="D106" s="4">
        <v>0.13172802179438159</v>
      </c>
      <c r="E106" s="4">
        <v>1.490410343906938E-2</v>
      </c>
      <c r="F106" s="4"/>
      <c r="G106" s="4">
        <v>4.7693850472866972E-3</v>
      </c>
      <c r="H106" s="4">
        <v>1</v>
      </c>
    </row>
    <row r="107" spans="1:8" x14ac:dyDescent="0.35">
      <c r="A107" s="15" t="s">
        <v>18</v>
      </c>
      <c r="B107" s="16"/>
      <c r="C107" s="4"/>
      <c r="D107" s="4"/>
      <c r="E107" s="4"/>
      <c r="F107" s="4"/>
      <c r="G107" s="4"/>
      <c r="H107" s="4"/>
    </row>
    <row r="108" spans="1:8" x14ac:dyDescent="0.35">
      <c r="A108" s="2" t="s">
        <v>19</v>
      </c>
      <c r="B108" s="5">
        <v>0.307693793720136</v>
      </c>
      <c r="C108" s="5">
        <v>0.16806374378474837</v>
      </c>
      <c r="D108" s="5">
        <v>0.38489318662309802</v>
      </c>
      <c r="E108" s="5">
        <v>0.10213663779545332</v>
      </c>
      <c r="F108" s="5"/>
      <c r="G108" s="5">
        <v>3.7212638076564344E-2</v>
      </c>
      <c r="H108" s="5">
        <v>1</v>
      </c>
    </row>
    <row r="110" spans="1:8" ht="18.5" x14ac:dyDescent="0.45">
      <c r="A110" s="10" t="s">
        <v>38</v>
      </c>
    </row>
    <row r="111" spans="1:8" x14ac:dyDescent="0.35">
      <c r="A111" s="80" t="s">
        <v>1</v>
      </c>
      <c r="B111" s="14" t="s">
        <v>2</v>
      </c>
      <c r="C111" s="14" t="s">
        <v>3</v>
      </c>
      <c r="D111" s="14" t="s">
        <v>4</v>
      </c>
      <c r="E111" s="14" t="s">
        <v>5</v>
      </c>
      <c r="F111" s="14" t="s">
        <v>6</v>
      </c>
      <c r="G111" s="14" t="s">
        <v>7</v>
      </c>
      <c r="H111" s="14" t="s">
        <v>8</v>
      </c>
    </row>
    <row r="112" spans="1:8" x14ac:dyDescent="0.35">
      <c r="A112" s="81"/>
      <c r="B112" s="3" t="s">
        <v>9</v>
      </c>
      <c r="C112" s="3" t="s">
        <v>9</v>
      </c>
      <c r="D112" s="3" t="s">
        <v>9</v>
      </c>
      <c r="E112" s="3" t="s">
        <v>9</v>
      </c>
      <c r="F112" s="3" t="s">
        <v>9</v>
      </c>
      <c r="G112" s="3" t="s">
        <v>9</v>
      </c>
      <c r="H112" s="3" t="s">
        <v>9</v>
      </c>
    </row>
    <row r="113" spans="1:8" x14ac:dyDescent="0.35">
      <c r="A113" s="1" t="s">
        <v>10</v>
      </c>
      <c r="B113" s="4">
        <v>0.25962962729023337</v>
      </c>
      <c r="C113" s="4">
        <v>0.21458296620316805</v>
      </c>
      <c r="D113" s="4">
        <v>0.34335899489288291</v>
      </c>
      <c r="E113" s="4">
        <v>0.14046309334505155</v>
      </c>
      <c r="F113" s="4"/>
      <c r="G113" s="4">
        <v>4.1965318268664092E-2</v>
      </c>
      <c r="H113" s="4">
        <v>1</v>
      </c>
    </row>
    <row r="114" spans="1:8" x14ac:dyDescent="0.35">
      <c r="A114" s="1" t="s">
        <v>11</v>
      </c>
      <c r="B114" s="4">
        <v>0.43482670447600658</v>
      </c>
      <c r="C114" s="4">
        <v>0</v>
      </c>
      <c r="D114" s="4">
        <v>0.37343241987923825</v>
      </c>
      <c r="E114" s="4">
        <v>0</v>
      </c>
      <c r="F114" s="4"/>
      <c r="G114" s="4">
        <v>0.19174087564475517</v>
      </c>
      <c r="H114" s="4">
        <v>1</v>
      </c>
    </row>
    <row r="115" spans="1:8" x14ac:dyDescent="0.35">
      <c r="A115" s="1" t="s">
        <v>12</v>
      </c>
      <c r="B115" s="4">
        <v>0.1746941357202933</v>
      </c>
      <c r="C115" s="4">
        <v>0.27144360905974296</v>
      </c>
      <c r="D115" s="4">
        <v>0.47534772510393769</v>
      </c>
      <c r="E115" s="4">
        <v>6.926530750189383E-2</v>
      </c>
      <c r="F115" s="4"/>
      <c r="G115" s="4">
        <v>9.2492226141322256E-3</v>
      </c>
      <c r="H115" s="4">
        <v>1</v>
      </c>
    </row>
    <row r="116" spans="1:8" x14ac:dyDescent="0.35">
      <c r="A116" s="1" t="s">
        <v>13</v>
      </c>
      <c r="B116" s="4">
        <v>0.19037270353902758</v>
      </c>
      <c r="C116" s="4">
        <v>0.22486900234561782</v>
      </c>
      <c r="D116" s="4">
        <v>0.39992418518015638</v>
      </c>
      <c r="E116" s="4">
        <v>0.18495942839371443</v>
      </c>
      <c r="F116" s="4"/>
      <c r="G116" s="4">
        <v>-1.2531945851619405E-4</v>
      </c>
      <c r="H116" s="4">
        <v>1</v>
      </c>
    </row>
    <row r="117" spans="1:8" x14ac:dyDescent="0.35">
      <c r="A117" s="1" t="s">
        <v>14</v>
      </c>
      <c r="B117" s="4">
        <v>0.25888177110422866</v>
      </c>
      <c r="C117" s="4">
        <v>0.20183670328770398</v>
      </c>
      <c r="D117" s="4">
        <v>0.38142253995028591</v>
      </c>
      <c r="E117" s="4">
        <v>0.12416313989490095</v>
      </c>
      <c r="F117" s="4"/>
      <c r="G117" s="4">
        <v>3.3695845762880476E-2</v>
      </c>
      <c r="H117" s="4">
        <v>1</v>
      </c>
    </row>
    <row r="118" spans="1:8" x14ac:dyDescent="0.35">
      <c r="A118" s="1" t="s">
        <v>15</v>
      </c>
      <c r="B118" s="4">
        <v>0.2939910254629256</v>
      </c>
      <c r="C118" s="4">
        <v>0.20387921933372802</v>
      </c>
      <c r="D118" s="4">
        <v>0.37426005692990227</v>
      </c>
      <c r="E118" s="4">
        <v>0.12383764504834323</v>
      </c>
      <c r="F118" s="4"/>
      <c r="G118" s="4">
        <v>4.0320532251008718E-3</v>
      </c>
      <c r="H118" s="4">
        <v>1</v>
      </c>
    </row>
    <row r="119" spans="1:8" x14ac:dyDescent="0.35">
      <c r="A119" s="1" t="s">
        <v>16</v>
      </c>
      <c r="B119" s="4">
        <v>0.39422335769104305</v>
      </c>
      <c r="C119" s="4">
        <v>8.9265916608705156E-2</v>
      </c>
      <c r="D119" s="4">
        <v>0.44428673487343484</v>
      </c>
      <c r="E119" s="4">
        <v>7.5603295775388019E-2</v>
      </c>
      <c r="F119" s="4"/>
      <c r="G119" s="4">
        <v>-3.3793049485710755E-3</v>
      </c>
      <c r="H119" s="4">
        <v>1</v>
      </c>
    </row>
    <row r="120" spans="1:8" x14ac:dyDescent="0.35">
      <c r="A120" s="1" t="s">
        <v>17</v>
      </c>
      <c r="B120" s="4">
        <v>0.50793872244846094</v>
      </c>
      <c r="C120" s="4">
        <v>0.2474001524638624</v>
      </c>
      <c r="D120" s="4">
        <v>0.10951669638673169</v>
      </c>
      <c r="E120" s="4">
        <v>4.7992390752612794E-2</v>
      </c>
      <c r="F120" s="4"/>
      <c r="G120" s="4">
        <v>8.7152037948332192E-2</v>
      </c>
      <c r="H120" s="4">
        <v>1</v>
      </c>
    </row>
    <row r="121" spans="1:8" x14ac:dyDescent="0.35">
      <c r="A121" s="15" t="s">
        <v>18</v>
      </c>
      <c r="B121" s="16"/>
      <c r="C121" s="4"/>
      <c r="D121" s="4"/>
      <c r="E121" s="4"/>
      <c r="F121" s="4"/>
      <c r="G121" s="4"/>
      <c r="H121" s="4"/>
    </row>
    <row r="122" spans="1:8" x14ac:dyDescent="0.35">
      <c r="A122" s="2" t="s">
        <v>19</v>
      </c>
      <c r="B122" s="5">
        <v>0.3182108248486421</v>
      </c>
      <c r="C122" s="5">
        <v>0.15904045856310492</v>
      </c>
      <c r="D122" s="5">
        <v>0.37671467948336496</v>
      </c>
      <c r="E122" s="5">
        <v>0.10268163976507742</v>
      </c>
      <c r="F122" s="5"/>
      <c r="G122" s="5">
        <v>4.3352397339810604E-2</v>
      </c>
      <c r="H122" s="5">
        <v>1</v>
      </c>
    </row>
    <row r="124" spans="1:8" ht="18.5" x14ac:dyDescent="0.45">
      <c r="A124" s="10" t="s">
        <v>39</v>
      </c>
    </row>
    <row r="125" spans="1:8" x14ac:dyDescent="0.35">
      <c r="A125" s="80" t="s">
        <v>1</v>
      </c>
      <c r="B125" s="14" t="s">
        <v>2</v>
      </c>
      <c r="C125" s="14" t="s">
        <v>3</v>
      </c>
      <c r="D125" s="14" t="s">
        <v>4</v>
      </c>
      <c r="E125" s="14" t="s">
        <v>5</v>
      </c>
      <c r="F125" s="14" t="s">
        <v>6</v>
      </c>
      <c r="G125" s="14" t="s">
        <v>7</v>
      </c>
      <c r="H125" s="14" t="s">
        <v>8</v>
      </c>
    </row>
    <row r="126" spans="1:8" x14ac:dyDescent="0.35">
      <c r="A126" s="81"/>
      <c r="B126" s="3" t="s">
        <v>9</v>
      </c>
      <c r="C126" s="3" t="s">
        <v>9</v>
      </c>
      <c r="D126" s="3" t="s">
        <v>9</v>
      </c>
      <c r="E126" s="3" t="s">
        <v>9</v>
      </c>
      <c r="F126" s="3" t="s">
        <v>9</v>
      </c>
      <c r="G126" s="3" t="s">
        <v>9</v>
      </c>
      <c r="H126" s="3" t="s">
        <v>9</v>
      </c>
    </row>
    <row r="127" spans="1:8" x14ac:dyDescent="0.35">
      <c r="A127" s="1" t="s">
        <v>10</v>
      </c>
      <c r="B127" s="4">
        <v>0.2612273207678551</v>
      </c>
      <c r="C127" s="4">
        <v>0.21160480224740286</v>
      </c>
      <c r="D127" s="4">
        <v>0.34547108413197347</v>
      </c>
      <c r="E127" s="4">
        <v>0.13894834802595704</v>
      </c>
      <c r="F127" s="4"/>
      <c r="G127" s="4">
        <v>4.2748444826811526E-2</v>
      </c>
      <c r="H127" s="4">
        <v>1</v>
      </c>
    </row>
    <row r="128" spans="1:8" x14ac:dyDescent="0.35">
      <c r="A128" s="1" t="s">
        <v>11</v>
      </c>
      <c r="B128" s="4">
        <v>0.41571697584387812</v>
      </c>
      <c r="C128" s="4">
        <v>0</v>
      </c>
      <c r="D128" s="4">
        <v>0.40308753001508618</v>
      </c>
      <c r="E128" s="4">
        <v>0</v>
      </c>
      <c r="F128" s="4"/>
      <c r="G128" s="4">
        <v>0.1811954941410357</v>
      </c>
      <c r="H128" s="4">
        <v>1</v>
      </c>
    </row>
    <row r="129" spans="1:8" x14ac:dyDescent="0.35">
      <c r="A129" s="1" t="s">
        <v>12</v>
      </c>
      <c r="B129" s="4">
        <v>0.20840221195293787</v>
      </c>
      <c r="C129" s="4">
        <v>0.23669539654134583</v>
      </c>
      <c r="D129" s="4">
        <v>0.31019512260001003</v>
      </c>
      <c r="E129" s="4">
        <v>0.22964435678703066</v>
      </c>
      <c r="F129" s="4"/>
      <c r="G129" s="4">
        <v>1.5062912118675591E-2</v>
      </c>
      <c r="H129" s="4">
        <v>1</v>
      </c>
    </row>
    <row r="130" spans="1:8" x14ac:dyDescent="0.35">
      <c r="A130" s="1" t="s">
        <v>13</v>
      </c>
      <c r="B130" s="4">
        <v>0.20840974418140448</v>
      </c>
      <c r="C130" s="4">
        <v>0.21920681946182397</v>
      </c>
      <c r="D130" s="4">
        <v>0.39451256130824219</v>
      </c>
      <c r="E130" s="4">
        <v>0.17796188842958446</v>
      </c>
      <c r="F130" s="4"/>
      <c r="G130" s="4">
        <v>-9.1013381055095929E-5</v>
      </c>
      <c r="H130" s="4">
        <v>1</v>
      </c>
    </row>
    <row r="131" spans="1:8" x14ac:dyDescent="0.35">
      <c r="A131" s="1" t="s">
        <v>14</v>
      </c>
      <c r="B131" s="4">
        <v>0.25813714111836139</v>
      </c>
      <c r="C131" s="4">
        <v>0.20491604890061685</v>
      </c>
      <c r="D131" s="4">
        <v>0.38290825250678306</v>
      </c>
      <c r="E131" s="4">
        <v>0.12814851096021479</v>
      </c>
      <c r="F131" s="4"/>
      <c r="G131" s="4">
        <v>2.5890046514023914E-2</v>
      </c>
      <c r="H131" s="4">
        <v>1</v>
      </c>
    </row>
    <row r="132" spans="1:8" x14ac:dyDescent="0.35">
      <c r="A132" s="1" t="s">
        <v>15</v>
      </c>
      <c r="B132" s="4">
        <v>0.28271752581032483</v>
      </c>
      <c r="C132" s="4">
        <v>0.18844289821449708</v>
      </c>
      <c r="D132" s="4">
        <v>0.34692633025473341</v>
      </c>
      <c r="E132" s="4">
        <v>0.15241006410868446</v>
      </c>
      <c r="F132" s="4"/>
      <c r="G132" s="4">
        <v>2.9503181611760267E-2</v>
      </c>
      <c r="H132" s="4">
        <v>1</v>
      </c>
    </row>
    <row r="133" spans="1:8" x14ac:dyDescent="0.35">
      <c r="A133" s="1" t="s">
        <v>16</v>
      </c>
      <c r="B133" s="4">
        <v>0.3550092479675388</v>
      </c>
      <c r="C133" s="4">
        <v>0.1173434696318937</v>
      </c>
      <c r="D133" s="4">
        <v>0.44804994120364111</v>
      </c>
      <c r="E133" s="4">
        <v>8.6728933002633124E-2</v>
      </c>
      <c r="F133" s="4"/>
      <c r="G133" s="4">
        <v>-7.1315918057067449E-3</v>
      </c>
      <c r="H133" s="4">
        <v>1</v>
      </c>
    </row>
    <row r="134" spans="1:8" x14ac:dyDescent="0.35">
      <c r="A134" s="1" t="s">
        <v>17</v>
      </c>
      <c r="B134" s="4">
        <v>0.51392245692767324</v>
      </c>
      <c r="C134" s="4">
        <v>0.23894835016350616</v>
      </c>
      <c r="D134" s="4">
        <v>8.5452327209269555E-2</v>
      </c>
      <c r="E134" s="4">
        <v>2.8803249160183678E-2</v>
      </c>
      <c r="F134" s="4"/>
      <c r="G134" s="4">
        <v>0.1328736165393673</v>
      </c>
      <c r="H134" s="4">
        <v>1</v>
      </c>
    </row>
    <row r="135" spans="1:8" x14ac:dyDescent="0.35">
      <c r="A135" s="15" t="s">
        <v>18</v>
      </c>
      <c r="B135" s="16"/>
      <c r="C135" s="4"/>
      <c r="D135" s="4"/>
      <c r="E135" s="4"/>
      <c r="F135" s="4"/>
      <c r="G135" s="4"/>
      <c r="H135" s="4"/>
    </row>
    <row r="136" spans="1:8" x14ac:dyDescent="0.35">
      <c r="A136" s="2" t="s">
        <v>19</v>
      </c>
      <c r="B136" s="5">
        <v>0.30496433654069316</v>
      </c>
      <c r="C136" s="5">
        <v>0.16620048208937621</v>
      </c>
      <c r="D136" s="5">
        <v>0.3797168828721732</v>
      </c>
      <c r="E136" s="5">
        <v>0.10826553378134315</v>
      </c>
      <c r="F136" s="5"/>
      <c r="G136" s="5">
        <v>4.0852764716414247E-2</v>
      </c>
      <c r="H136" s="5">
        <v>1</v>
      </c>
    </row>
    <row r="138" spans="1:8" ht="18.5" x14ac:dyDescent="0.45">
      <c r="A138" s="10" t="s">
        <v>40</v>
      </c>
    </row>
    <row r="139" spans="1:8" x14ac:dyDescent="0.35">
      <c r="A139" s="80" t="s">
        <v>1</v>
      </c>
      <c r="B139" s="14" t="s">
        <v>2</v>
      </c>
      <c r="C139" s="14" t="s">
        <v>3</v>
      </c>
      <c r="D139" s="14" t="s">
        <v>4</v>
      </c>
      <c r="E139" s="14" t="s">
        <v>5</v>
      </c>
      <c r="F139" s="14" t="s">
        <v>6</v>
      </c>
      <c r="G139" s="14" t="s">
        <v>7</v>
      </c>
      <c r="H139" s="14" t="s">
        <v>8</v>
      </c>
    </row>
    <row r="140" spans="1:8" x14ac:dyDescent="0.35">
      <c r="A140" s="81"/>
      <c r="B140" s="3" t="s">
        <v>9</v>
      </c>
      <c r="C140" s="3" t="s">
        <v>9</v>
      </c>
      <c r="D140" s="3" t="s">
        <v>9</v>
      </c>
      <c r="E140" s="3" t="s">
        <v>9</v>
      </c>
      <c r="F140" s="3" t="s">
        <v>9</v>
      </c>
      <c r="G140" s="3" t="s">
        <v>9</v>
      </c>
      <c r="H140" s="3" t="s">
        <v>9</v>
      </c>
    </row>
    <row r="141" spans="1:8" x14ac:dyDescent="0.35">
      <c r="A141" s="1" t="s">
        <v>10</v>
      </c>
      <c r="B141" s="4">
        <v>0.26646417320803373</v>
      </c>
      <c r="C141" s="4">
        <v>0.21149182887669721</v>
      </c>
      <c r="D141" s="4">
        <v>0.33481256106083102</v>
      </c>
      <c r="E141" s="4">
        <v>0.14098917852227766</v>
      </c>
      <c r="F141" s="4"/>
      <c r="G141" s="4">
        <v>4.6242258332160377E-2</v>
      </c>
      <c r="H141" s="4">
        <v>1</v>
      </c>
    </row>
    <row r="142" spans="1:8" x14ac:dyDescent="0.35">
      <c r="A142" s="1" t="s">
        <v>11</v>
      </c>
      <c r="B142" s="4">
        <v>0.41545876454860892</v>
      </c>
      <c r="C142" s="4">
        <v>0</v>
      </c>
      <c r="D142" s="4">
        <v>0.39178507662239215</v>
      </c>
      <c r="E142" s="4">
        <v>0</v>
      </c>
      <c r="F142" s="4"/>
      <c r="G142" s="4">
        <v>0.19275615882899888</v>
      </c>
      <c r="H142" s="4">
        <v>1</v>
      </c>
    </row>
    <row r="143" spans="1:8" x14ac:dyDescent="0.35">
      <c r="A143" s="1" t="s">
        <v>12</v>
      </c>
      <c r="B143" s="4">
        <v>0.31514025840749504</v>
      </c>
      <c r="C143" s="4">
        <v>0.25313907798739227</v>
      </c>
      <c r="D143" s="4">
        <v>0.26233937334940349</v>
      </c>
      <c r="E143" s="4">
        <v>0.14961653479026985</v>
      </c>
      <c r="F143" s="4"/>
      <c r="G143" s="4">
        <v>1.9764755465439304E-2</v>
      </c>
      <c r="H143" s="4">
        <v>1</v>
      </c>
    </row>
    <row r="144" spans="1:8" x14ac:dyDescent="0.35">
      <c r="A144" s="1" t="s">
        <v>13</v>
      </c>
      <c r="B144" s="4">
        <v>0.21520167891689329</v>
      </c>
      <c r="C144" s="4">
        <v>0.23088219839704038</v>
      </c>
      <c r="D144" s="4">
        <v>0.37102652583744766</v>
      </c>
      <c r="E144" s="4">
        <v>0.18294979779850043</v>
      </c>
      <c r="F144" s="4"/>
      <c r="G144" s="4">
        <v>-6.0200949881813166E-5</v>
      </c>
      <c r="H144" s="4">
        <v>1</v>
      </c>
    </row>
    <row r="145" spans="1:8" x14ac:dyDescent="0.35">
      <c r="A145" s="1" t="s">
        <v>14</v>
      </c>
      <c r="B145" s="4">
        <v>0.25929099801698602</v>
      </c>
      <c r="C145" s="4">
        <v>0.20270591249500855</v>
      </c>
      <c r="D145" s="4">
        <v>0.38600324227840194</v>
      </c>
      <c r="E145" s="4">
        <v>0.13122023946410213</v>
      </c>
      <c r="F145" s="4"/>
      <c r="G145" s="4">
        <v>2.0779607745501312E-2</v>
      </c>
      <c r="H145" s="4">
        <v>1</v>
      </c>
    </row>
    <row r="146" spans="1:8" x14ac:dyDescent="0.35">
      <c r="A146" s="1" t="s">
        <v>15</v>
      </c>
      <c r="B146" s="4">
        <v>0.26585025947844809</v>
      </c>
      <c r="C146" s="4">
        <v>0.23645416683537746</v>
      </c>
      <c r="D146" s="4">
        <v>0.34070798924485651</v>
      </c>
      <c r="E146" s="4">
        <v>0.15719775167347305</v>
      </c>
      <c r="F146" s="4"/>
      <c r="G146" s="4">
        <v>-2.1016723215512743E-4</v>
      </c>
      <c r="H146" s="4">
        <v>1</v>
      </c>
    </row>
    <row r="147" spans="1:8" x14ac:dyDescent="0.35">
      <c r="A147" s="1" t="s">
        <v>16</v>
      </c>
      <c r="B147" s="4">
        <v>0.3431633206625766</v>
      </c>
      <c r="C147" s="4">
        <v>7.5792937245159467E-2</v>
      </c>
      <c r="D147" s="4">
        <v>0.51851845895683857</v>
      </c>
      <c r="E147" s="4">
        <v>6.4591835789732072E-2</v>
      </c>
      <c r="F147" s="4"/>
      <c r="G147" s="4">
        <v>-2.0665526543067344E-3</v>
      </c>
      <c r="H147" s="4">
        <v>1</v>
      </c>
    </row>
    <row r="148" spans="1:8" x14ac:dyDescent="0.35">
      <c r="A148" s="1" t="s">
        <v>17</v>
      </c>
      <c r="B148" s="4">
        <v>0.66901702631767934</v>
      </c>
      <c r="C148" s="4">
        <v>0.20630391571712242</v>
      </c>
      <c r="D148" s="4">
        <v>7.0246460067241071E-2</v>
      </c>
      <c r="E148" s="4">
        <v>5.5674544046763384E-2</v>
      </c>
      <c r="F148" s="4"/>
      <c r="G148" s="4">
        <v>-1.2419461488062226E-3</v>
      </c>
      <c r="H148" s="4">
        <v>1</v>
      </c>
    </row>
    <row r="149" spans="1:8" x14ac:dyDescent="0.35">
      <c r="A149" s="15" t="s">
        <v>18</v>
      </c>
      <c r="B149" s="16"/>
      <c r="C149" s="4"/>
      <c r="D149" s="4"/>
      <c r="E149" s="4"/>
      <c r="F149" s="4"/>
      <c r="G149" s="4"/>
      <c r="H149" s="4"/>
    </row>
    <row r="150" spans="1:8" x14ac:dyDescent="0.35">
      <c r="A150" s="2" t="s">
        <v>19</v>
      </c>
      <c r="B150" s="5">
        <v>0.30930876657555956</v>
      </c>
      <c r="C150" s="5">
        <v>0.15372076769023477</v>
      </c>
      <c r="D150" s="5">
        <v>0.39649244539566164</v>
      </c>
      <c r="E150" s="5">
        <v>0.10457888505949345</v>
      </c>
      <c r="F150" s="5"/>
      <c r="G150" s="5">
        <v>3.5899135279050587E-2</v>
      </c>
      <c r="H150" s="5">
        <v>1</v>
      </c>
    </row>
    <row r="152" spans="1:8" ht="18.5" x14ac:dyDescent="0.45">
      <c r="A152" s="10" t="s">
        <v>41</v>
      </c>
    </row>
    <row r="153" spans="1:8" x14ac:dyDescent="0.35">
      <c r="A153" s="80" t="s">
        <v>1</v>
      </c>
      <c r="B153" s="14" t="s">
        <v>2</v>
      </c>
      <c r="C153" s="14" t="s">
        <v>3</v>
      </c>
      <c r="D153" s="14" t="s">
        <v>4</v>
      </c>
      <c r="E153" s="14" t="s">
        <v>5</v>
      </c>
      <c r="F153" s="14" t="s">
        <v>6</v>
      </c>
      <c r="G153" s="14" t="s">
        <v>7</v>
      </c>
      <c r="H153" s="14" t="s">
        <v>8</v>
      </c>
    </row>
    <row r="154" spans="1:8" x14ac:dyDescent="0.35">
      <c r="A154" s="81"/>
      <c r="B154" s="3" t="s">
        <v>9</v>
      </c>
      <c r="C154" s="3" t="s">
        <v>9</v>
      </c>
      <c r="D154" s="3" t="s">
        <v>9</v>
      </c>
      <c r="E154" s="3" t="s">
        <v>9</v>
      </c>
      <c r="F154" s="3" t="s">
        <v>9</v>
      </c>
      <c r="G154" s="3" t="s">
        <v>9</v>
      </c>
      <c r="H154" s="3" t="s">
        <v>9</v>
      </c>
    </row>
    <row r="155" spans="1:8" x14ac:dyDescent="0.35">
      <c r="A155" s="1" t="s">
        <v>10</v>
      </c>
      <c r="B155" s="4">
        <v>0.25742461743483475</v>
      </c>
      <c r="C155" s="4">
        <v>0.20919414978283302</v>
      </c>
      <c r="D155" s="4">
        <v>0.34516877148055319</v>
      </c>
      <c r="E155" s="4">
        <v>0.13965904802871487</v>
      </c>
      <c r="F155" s="4"/>
      <c r="G155" s="4">
        <v>4.8553413273064214E-2</v>
      </c>
      <c r="H155" s="4">
        <v>1</v>
      </c>
    </row>
    <row r="156" spans="1:8" x14ac:dyDescent="0.35">
      <c r="A156" s="1" t="s">
        <v>11</v>
      </c>
      <c r="B156" s="4">
        <v>0.40650036132401562</v>
      </c>
      <c r="C156" s="4">
        <v>0</v>
      </c>
      <c r="D156" s="4">
        <v>0.3870621482467711</v>
      </c>
      <c r="E156" s="4">
        <v>0</v>
      </c>
      <c r="F156" s="4"/>
      <c r="G156" s="4">
        <v>0.20643749042921328</v>
      </c>
      <c r="H156" s="4">
        <v>1</v>
      </c>
    </row>
    <row r="157" spans="1:8" x14ac:dyDescent="0.35">
      <c r="A157" s="1" t="s">
        <v>12</v>
      </c>
      <c r="B157" s="4">
        <v>0.26508878848291922</v>
      </c>
      <c r="C157" s="4">
        <v>0.30336329558198516</v>
      </c>
      <c r="D157" s="4">
        <v>0.29329988640269783</v>
      </c>
      <c r="E157" s="4">
        <v>0.11829171187701774</v>
      </c>
      <c r="F157" s="4"/>
      <c r="G157" s="4">
        <v>1.9956317655380047E-2</v>
      </c>
      <c r="H157" s="4">
        <v>1</v>
      </c>
    </row>
    <row r="158" spans="1:8" x14ac:dyDescent="0.35">
      <c r="A158" s="1" t="s">
        <v>13</v>
      </c>
      <c r="B158" s="4">
        <v>0.21913276240683374</v>
      </c>
      <c r="C158" s="4">
        <v>0.21157283696502385</v>
      </c>
      <c r="D158" s="4">
        <v>0.40292471119153328</v>
      </c>
      <c r="E158" s="4">
        <v>0.16643860277901129</v>
      </c>
      <c r="F158" s="4"/>
      <c r="G158" s="4">
        <v>-6.8913342402143147E-5</v>
      </c>
      <c r="H158" s="4">
        <v>1</v>
      </c>
    </row>
    <row r="159" spans="1:8" x14ac:dyDescent="0.35">
      <c r="A159" s="1" t="s">
        <v>14</v>
      </c>
      <c r="B159" s="4">
        <v>0.2519005289816687</v>
      </c>
      <c r="C159" s="4">
        <v>0.19859667559500391</v>
      </c>
      <c r="D159" s="4">
        <v>0.37952984614006796</v>
      </c>
      <c r="E159" s="4">
        <v>0.13046727974047667</v>
      </c>
      <c r="F159" s="4"/>
      <c r="G159" s="4">
        <v>3.950566954278275E-2</v>
      </c>
      <c r="H159" s="4">
        <v>1</v>
      </c>
    </row>
    <row r="160" spans="1:8" x14ac:dyDescent="0.35">
      <c r="A160" s="1" t="s">
        <v>15</v>
      </c>
      <c r="B160" s="4">
        <v>0.24605921508321643</v>
      </c>
      <c r="C160" s="4">
        <v>0.2508949279634774</v>
      </c>
      <c r="D160" s="4">
        <v>0.34649735095513273</v>
      </c>
      <c r="E160" s="4">
        <v>0.15310977914424836</v>
      </c>
      <c r="F160" s="4"/>
      <c r="G160" s="4">
        <v>3.4387268539250852E-3</v>
      </c>
      <c r="H160" s="4">
        <v>1</v>
      </c>
    </row>
    <row r="161" spans="1:8" x14ac:dyDescent="0.35">
      <c r="A161" s="1" t="s">
        <v>16</v>
      </c>
      <c r="B161" s="4">
        <v>0.34206631766445905</v>
      </c>
      <c r="C161" s="4">
        <v>7.9562492652997557E-2</v>
      </c>
      <c r="D161" s="4">
        <v>0.50759960782939539</v>
      </c>
      <c r="E161" s="4">
        <v>7.1114508791031358E-2</v>
      </c>
      <c r="F161" s="4"/>
      <c r="G161" s="4">
        <v>-3.4292693788332793E-4</v>
      </c>
      <c r="H161" s="4">
        <v>1</v>
      </c>
    </row>
    <row r="162" spans="1:8" x14ac:dyDescent="0.35">
      <c r="A162" s="1" t="s">
        <v>17</v>
      </c>
      <c r="B162" s="4">
        <v>0.61480001789369509</v>
      </c>
      <c r="C162" s="4">
        <v>0.24093974397253209</v>
      </c>
      <c r="D162" s="4">
        <v>7.7232200070930762E-2</v>
      </c>
      <c r="E162" s="4">
        <v>7.3411757455619592E-2</v>
      </c>
      <c r="F162" s="4"/>
      <c r="G162" s="4">
        <v>-6.3837193927775556E-3</v>
      </c>
      <c r="H162" s="4">
        <v>1</v>
      </c>
    </row>
    <row r="163" spans="1:8" x14ac:dyDescent="0.35">
      <c r="A163" s="15" t="s">
        <v>18</v>
      </c>
      <c r="B163" s="16"/>
      <c r="C163" s="4"/>
      <c r="D163" s="4"/>
      <c r="E163" s="4"/>
      <c r="F163" s="4"/>
      <c r="G163" s="4"/>
      <c r="H163" s="4"/>
    </row>
    <row r="164" spans="1:8" x14ac:dyDescent="0.35">
      <c r="A164" s="2" t="s">
        <v>19</v>
      </c>
      <c r="B164" s="5">
        <v>0.29756962938284748</v>
      </c>
      <c r="C164" s="5">
        <v>0.1554498119105589</v>
      </c>
      <c r="D164" s="5">
        <v>0.39741477075961695</v>
      </c>
      <c r="E164" s="5">
        <v>0.10638466607012385</v>
      </c>
      <c r="F164" s="5"/>
      <c r="G164" s="5">
        <v>4.3181121876852815E-2</v>
      </c>
      <c r="H164" s="5">
        <v>1</v>
      </c>
    </row>
    <row r="166" spans="1:8" ht="18.5" x14ac:dyDescent="0.45">
      <c r="A166" s="10" t="s">
        <v>42</v>
      </c>
    </row>
    <row r="167" spans="1:8" x14ac:dyDescent="0.35">
      <c r="A167" s="80" t="s">
        <v>1</v>
      </c>
      <c r="B167" s="14" t="s">
        <v>2</v>
      </c>
      <c r="C167" s="14" t="s">
        <v>3</v>
      </c>
      <c r="D167" s="14" t="s">
        <v>4</v>
      </c>
      <c r="E167" s="14" t="s">
        <v>5</v>
      </c>
      <c r="F167" s="14" t="s">
        <v>6</v>
      </c>
      <c r="G167" s="14" t="s">
        <v>7</v>
      </c>
      <c r="H167" s="14" t="s">
        <v>8</v>
      </c>
    </row>
    <row r="168" spans="1:8" x14ac:dyDescent="0.35">
      <c r="A168" s="81"/>
      <c r="B168" s="3" t="s">
        <v>9</v>
      </c>
      <c r="C168" s="3" t="s">
        <v>9</v>
      </c>
      <c r="D168" s="3" t="s">
        <v>9</v>
      </c>
      <c r="E168" s="3" t="s">
        <v>9</v>
      </c>
      <c r="F168" s="3" t="s">
        <v>9</v>
      </c>
      <c r="G168" s="3" t="s">
        <v>9</v>
      </c>
      <c r="H168" s="3" t="s">
        <v>9</v>
      </c>
    </row>
    <row r="169" spans="1:8" x14ac:dyDescent="0.35">
      <c r="A169" s="1" t="s">
        <v>10</v>
      </c>
      <c r="B169" s="4">
        <v>0.25386762653332817</v>
      </c>
      <c r="C169" s="4">
        <v>0.20644686560988829</v>
      </c>
      <c r="D169" s="4">
        <v>0.34266477836495168</v>
      </c>
      <c r="E169" s="4">
        <v>0.14209268665998828</v>
      </c>
      <c r="F169" s="4"/>
      <c r="G169" s="4">
        <v>5.492804283184357E-2</v>
      </c>
      <c r="H169" s="4">
        <v>1</v>
      </c>
    </row>
    <row r="170" spans="1:8" x14ac:dyDescent="0.35">
      <c r="A170" s="1" t="s">
        <v>11</v>
      </c>
      <c r="B170" s="4">
        <v>0.41599794003832702</v>
      </c>
      <c r="C170" s="4">
        <v>0</v>
      </c>
      <c r="D170" s="4">
        <v>0.43859788531021077</v>
      </c>
      <c r="E170" s="4">
        <v>0</v>
      </c>
      <c r="F170" s="4"/>
      <c r="G170" s="4">
        <v>0.14540417465146224</v>
      </c>
      <c r="H170" s="4">
        <v>1</v>
      </c>
    </row>
    <row r="171" spans="1:8" x14ac:dyDescent="0.35">
      <c r="A171" s="1" t="s">
        <v>12</v>
      </c>
      <c r="B171" s="4">
        <v>0.2726461928458348</v>
      </c>
      <c r="C171" s="4">
        <v>0.26861172896435742</v>
      </c>
      <c r="D171" s="4">
        <v>0.32392497645033858</v>
      </c>
      <c r="E171" s="4">
        <v>0.12596775545834299</v>
      </c>
      <c r="F171" s="4"/>
      <c r="G171" s="4">
        <v>8.8493462811262413E-3</v>
      </c>
      <c r="H171" s="4">
        <v>1</v>
      </c>
    </row>
    <row r="172" spans="1:8" x14ac:dyDescent="0.35">
      <c r="A172" s="1" t="s">
        <v>13</v>
      </c>
      <c r="B172" s="4">
        <v>0.21385950336415602</v>
      </c>
      <c r="C172" s="4">
        <v>0.22555644825840421</v>
      </c>
      <c r="D172" s="4">
        <v>0.4035060168601014</v>
      </c>
      <c r="E172" s="4">
        <v>0.15716923171677469</v>
      </c>
      <c r="F172" s="4"/>
      <c r="G172" s="4">
        <v>-9.1200199436328544E-5</v>
      </c>
      <c r="H172" s="4">
        <v>1</v>
      </c>
    </row>
    <row r="173" spans="1:8" x14ac:dyDescent="0.35">
      <c r="A173" s="1" t="s">
        <v>14</v>
      </c>
      <c r="B173" s="4">
        <v>0.2516698917191913</v>
      </c>
      <c r="C173" s="4">
        <v>0.20460120639247328</v>
      </c>
      <c r="D173" s="4">
        <v>0.38588465917871595</v>
      </c>
      <c r="E173" s="4">
        <v>0.13196448633474614</v>
      </c>
      <c r="F173" s="4"/>
      <c r="G173" s="4">
        <v>2.5879756374873324E-2</v>
      </c>
      <c r="H173" s="4">
        <v>1</v>
      </c>
    </row>
    <row r="174" spans="1:8" x14ac:dyDescent="0.35">
      <c r="A174" s="1" t="s">
        <v>15</v>
      </c>
      <c r="B174" s="4">
        <v>0.23286995574300365</v>
      </c>
      <c r="C174" s="4">
        <v>0.23070022740027873</v>
      </c>
      <c r="D174" s="4">
        <v>0.33834483568098273</v>
      </c>
      <c r="E174" s="4">
        <v>0.19701939683444608</v>
      </c>
      <c r="F174" s="4"/>
      <c r="G174" s="4">
        <v>1.0655843412888087E-3</v>
      </c>
      <c r="H174" s="4">
        <v>1</v>
      </c>
    </row>
    <row r="175" spans="1:8" x14ac:dyDescent="0.35">
      <c r="A175" s="1" t="s">
        <v>16</v>
      </c>
      <c r="B175" s="4">
        <v>0.39046604942332391</v>
      </c>
      <c r="C175" s="4">
        <v>8.3907467290717463E-2</v>
      </c>
      <c r="D175" s="4">
        <v>0.4598353844396601</v>
      </c>
      <c r="E175" s="4">
        <v>6.5793811739422073E-2</v>
      </c>
      <c r="F175" s="4"/>
      <c r="G175" s="4">
        <v>-2.7128931235378177E-6</v>
      </c>
      <c r="H175" s="4">
        <v>1</v>
      </c>
    </row>
    <row r="176" spans="1:8" x14ac:dyDescent="0.35">
      <c r="A176" s="1" t="s">
        <v>17</v>
      </c>
      <c r="B176" s="4">
        <v>0.54322750895845506</v>
      </c>
      <c r="C176" s="4">
        <v>0.34629998094708803</v>
      </c>
      <c r="D176" s="4">
        <v>0</v>
      </c>
      <c r="E176" s="4">
        <v>6.1473038389389313E-2</v>
      </c>
      <c r="F176" s="4"/>
      <c r="G176" s="4">
        <v>4.8999471705067542E-2</v>
      </c>
      <c r="H176" s="4">
        <v>1</v>
      </c>
    </row>
    <row r="177" spans="1:8" x14ac:dyDescent="0.35">
      <c r="A177" s="15" t="s">
        <v>18</v>
      </c>
      <c r="B177" s="16"/>
      <c r="C177" s="4"/>
      <c r="D177" s="4"/>
      <c r="E177" s="4"/>
      <c r="F177" s="4"/>
      <c r="G177" s="4"/>
      <c r="H177" s="4"/>
    </row>
    <row r="178" spans="1:8" x14ac:dyDescent="0.35">
      <c r="A178" s="2" t="s">
        <v>19</v>
      </c>
      <c r="B178" s="5">
        <v>0.30717458661380842</v>
      </c>
      <c r="C178" s="5">
        <v>0.16220225477175668</v>
      </c>
      <c r="D178" s="5">
        <v>0.38974430700878004</v>
      </c>
      <c r="E178" s="5">
        <v>0.10665864670765643</v>
      </c>
      <c r="F178" s="5"/>
      <c r="G178" s="5">
        <v>3.422020489799843E-2</v>
      </c>
      <c r="H178" s="5">
        <v>1</v>
      </c>
    </row>
    <row r="180" spans="1:8" ht="18.5" x14ac:dyDescent="0.45">
      <c r="A180" s="10" t="s">
        <v>43</v>
      </c>
    </row>
    <row r="181" spans="1:8" x14ac:dyDescent="0.35">
      <c r="A181" s="80" t="s">
        <v>1</v>
      </c>
      <c r="B181" s="14" t="s">
        <v>2</v>
      </c>
      <c r="C181" s="14" t="s">
        <v>3</v>
      </c>
      <c r="D181" s="14" t="s">
        <v>4</v>
      </c>
      <c r="E181" s="14" t="s">
        <v>5</v>
      </c>
      <c r="F181" s="14" t="s">
        <v>6</v>
      </c>
      <c r="G181" s="14" t="s">
        <v>7</v>
      </c>
      <c r="H181" s="14" t="s">
        <v>8</v>
      </c>
    </row>
    <row r="182" spans="1:8" x14ac:dyDescent="0.35">
      <c r="A182" s="81"/>
      <c r="B182" s="3" t="s">
        <v>9</v>
      </c>
      <c r="C182" s="3" t="s">
        <v>9</v>
      </c>
      <c r="D182" s="3" t="s">
        <v>9</v>
      </c>
      <c r="E182" s="3" t="s">
        <v>9</v>
      </c>
      <c r="F182" s="3" t="s">
        <v>9</v>
      </c>
      <c r="G182" s="3" t="s">
        <v>9</v>
      </c>
      <c r="H182" s="3" t="s">
        <v>9</v>
      </c>
    </row>
    <row r="183" spans="1:8" x14ac:dyDescent="0.35">
      <c r="A183" s="1" t="s">
        <v>10</v>
      </c>
      <c r="B183" s="4">
        <v>0.26475940524178737</v>
      </c>
      <c r="C183" s="4">
        <v>0.20676499133263415</v>
      </c>
      <c r="D183" s="4">
        <v>0.3345976360816873</v>
      </c>
      <c r="E183" s="4">
        <v>0.14221075752357559</v>
      </c>
      <c r="F183" s="4"/>
      <c r="G183" s="4">
        <v>5.1667209820315571E-2</v>
      </c>
      <c r="H183" s="4">
        <v>1</v>
      </c>
    </row>
    <row r="184" spans="1:8" x14ac:dyDescent="0.35">
      <c r="A184" s="1" t="s">
        <v>11</v>
      </c>
      <c r="B184" s="4">
        <v>0.43733183822358079</v>
      </c>
      <c r="C184" s="4">
        <v>0</v>
      </c>
      <c r="D184" s="4">
        <v>0.38646768535584758</v>
      </c>
      <c r="E184" s="4">
        <v>0</v>
      </c>
      <c r="F184" s="4"/>
      <c r="G184" s="4">
        <v>0.17620047642057166</v>
      </c>
      <c r="H184" s="4">
        <v>1</v>
      </c>
    </row>
    <row r="185" spans="1:8" x14ac:dyDescent="0.35">
      <c r="A185" s="1" t="s">
        <v>12</v>
      </c>
      <c r="B185" s="4">
        <v>0.30080747061371305</v>
      </c>
      <c r="C185" s="4">
        <v>0.25764682259469229</v>
      </c>
      <c r="D185" s="4">
        <v>0.28461147075774801</v>
      </c>
      <c r="E185" s="4">
        <v>0.14789888989320052</v>
      </c>
      <c r="F185" s="4"/>
      <c r="G185" s="4">
        <v>9.0353461406460778E-3</v>
      </c>
      <c r="H185" s="4">
        <v>1</v>
      </c>
    </row>
    <row r="186" spans="1:8" x14ac:dyDescent="0.35">
      <c r="A186" s="1" t="s">
        <v>13</v>
      </c>
      <c r="B186" s="4">
        <v>0.26018667106788818</v>
      </c>
      <c r="C186" s="4">
        <v>0.24201513861873872</v>
      </c>
      <c r="D186" s="4">
        <v>0.32708000043504559</v>
      </c>
      <c r="E186" s="4">
        <v>0.17084921849164048</v>
      </c>
      <c r="F186" s="4"/>
      <c r="G186" s="4">
        <v>-1.3102861331296586E-4</v>
      </c>
      <c r="H186" s="4">
        <v>1</v>
      </c>
    </row>
    <row r="187" spans="1:8" x14ac:dyDescent="0.35">
      <c r="A187" s="1" t="s">
        <v>14</v>
      </c>
      <c r="B187" s="4">
        <v>0.25731516181736297</v>
      </c>
      <c r="C187" s="4">
        <v>0.20199850082459586</v>
      </c>
      <c r="D187" s="4">
        <v>0.37874068625778107</v>
      </c>
      <c r="E187" s="4">
        <v>0.12902559242293982</v>
      </c>
      <c r="F187" s="4"/>
      <c r="G187" s="4">
        <v>3.2920058677320299E-2</v>
      </c>
      <c r="H187" s="4">
        <v>1</v>
      </c>
    </row>
    <row r="188" spans="1:8" x14ac:dyDescent="0.35">
      <c r="A188" s="1" t="s">
        <v>15</v>
      </c>
      <c r="B188" s="4">
        <v>0.21914554087563365</v>
      </c>
      <c r="C188" s="4">
        <v>0.25381395690539099</v>
      </c>
      <c r="D188" s="4">
        <v>0.36943194094466375</v>
      </c>
      <c r="E188" s="4">
        <v>0.1583288588026443</v>
      </c>
      <c r="F188" s="4"/>
      <c r="G188" s="4">
        <v>-7.2029752833271455E-4</v>
      </c>
      <c r="H188" s="4">
        <v>1</v>
      </c>
    </row>
    <row r="189" spans="1:8" x14ac:dyDescent="0.35">
      <c r="A189" s="1" t="s">
        <v>16</v>
      </c>
      <c r="B189" s="4">
        <v>0.29815577627919632</v>
      </c>
      <c r="C189" s="4">
        <v>0.10125409626696953</v>
      </c>
      <c r="D189" s="4">
        <v>0.53898927823352982</v>
      </c>
      <c r="E189" s="4">
        <v>6.1612649597616753E-2</v>
      </c>
      <c r="F189" s="4"/>
      <c r="G189" s="4">
        <v>-1.1800377312425511E-5</v>
      </c>
      <c r="H189" s="4">
        <v>1</v>
      </c>
    </row>
    <row r="190" spans="1:8" x14ac:dyDescent="0.35">
      <c r="A190" s="1" t="s">
        <v>17</v>
      </c>
      <c r="B190" s="4">
        <v>0.52079534250410697</v>
      </c>
      <c r="C190" s="4">
        <v>0.31969892790567589</v>
      </c>
      <c r="D190" s="4">
        <v>1.6336388182072482E-2</v>
      </c>
      <c r="E190" s="4">
        <v>0.14316247174747329</v>
      </c>
      <c r="F190" s="4"/>
      <c r="G190" s="4">
        <v>6.8696606714356077E-6</v>
      </c>
      <c r="H190" s="4">
        <v>1</v>
      </c>
    </row>
    <row r="191" spans="1:8" x14ac:dyDescent="0.35">
      <c r="A191" s="15" t="s">
        <v>18</v>
      </c>
      <c r="B191" s="16"/>
      <c r="C191" s="4"/>
      <c r="D191" s="4"/>
      <c r="E191" s="4"/>
      <c r="F191" s="4"/>
      <c r="G191" s="4"/>
      <c r="H191" s="4"/>
    </row>
    <row r="192" spans="1:8" x14ac:dyDescent="0.35">
      <c r="A192" s="2" t="s">
        <v>19</v>
      </c>
      <c r="B192" s="5">
        <v>0.29518160030157264</v>
      </c>
      <c r="C192" s="5">
        <v>0.16974320112793131</v>
      </c>
      <c r="D192" s="5">
        <v>0.387690013743969</v>
      </c>
      <c r="E192" s="5">
        <v>0.1085590563381892</v>
      </c>
      <c r="F192" s="5"/>
      <c r="G192" s="5">
        <v>3.8826128488337795E-2</v>
      </c>
      <c r="H192" s="5">
        <v>1</v>
      </c>
    </row>
    <row r="194" spans="1:8" ht="18.5" x14ac:dyDescent="0.45">
      <c r="A194" s="6" t="s">
        <v>44</v>
      </c>
    </row>
    <row r="195" spans="1:8" x14ac:dyDescent="0.35">
      <c r="A195" s="80" t="s">
        <v>1</v>
      </c>
      <c r="B195" s="14" t="s">
        <v>2</v>
      </c>
      <c r="C195" s="14" t="s">
        <v>3</v>
      </c>
      <c r="D195" s="14" t="s">
        <v>4</v>
      </c>
      <c r="E195" s="14" t="s">
        <v>5</v>
      </c>
      <c r="F195" s="14" t="s">
        <v>6</v>
      </c>
      <c r="G195" s="14" t="s">
        <v>7</v>
      </c>
      <c r="H195" s="14" t="s">
        <v>8</v>
      </c>
    </row>
    <row r="196" spans="1:8" x14ac:dyDescent="0.35">
      <c r="A196" s="81"/>
      <c r="B196" s="3" t="s">
        <v>9</v>
      </c>
      <c r="C196" s="3" t="s">
        <v>9</v>
      </c>
      <c r="D196" s="3" t="s">
        <v>9</v>
      </c>
      <c r="E196" s="3" t="s">
        <v>9</v>
      </c>
      <c r="F196" s="3" t="s">
        <v>9</v>
      </c>
      <c r="G196" s="3" t="s">
        <v>9</v>
      </c>
      <c r="H196" s="3" t="s">
        <v>9</v>
      </c>
    </row>
    <row r="197" spans="1:8" x14ac:dyDescent="0.35">
      <c r="A197" s="1" t="s">
        <v>10</v>
      </c>
      <c r="B197" s="4">
        <v>0.26366584797480658</v>
      </c>
      <c r="C197" s="4">
        <v>0.2102747353198231</v>
      </c>
      <c r="D197" s="4">
        <v>0.34069694690959529</v>
      </c>
      <c r="E197" s="4">
        <v>0.13829313915322544</v>
      </c>
      <c r="F197" s="4"/>
      <c r="G197" s="4">
        <v>4.7069330642549603E-2</v>
      </c>
      <c r="H197" s="4">
        <v>1</v>
      </c>
    </row>
    <row r="198" spans="1:8" x14ac:dyDescent="0.35">
      <c r="A198" s="1" t="s">
        <v>11</v>
      </c>
      <c r="B198" s="4">
        <v>0.39751630110487596</v>
      </c>
      <c r="C198" s="4">
        <v>0</v>
      </c>
      <c r="D198" s="4">
        <v>0.421230480657805</v>
      </c>
      <c r="E198" s="4">
        <v>0</v>
      </c>
      <c r="F198" s="4"/>
      <c r="G198" s="4">
        <v>0.18125321823731902</v>
      </c>
      <c r="H198" s="4">
        <v>1</v>
      </c>
    </row>
    <row r="199" spans="1:8" x14ac:dyDescent="0.35">
      <c r="A199" s="1" t="s">
        <v>12</v>
      </c>
      <c r="B199" s="4">
        <v>0.24589562860754821</v>
      </c>
      <c r="C199" s="4">
        <v>0.26339145631000838</v>
      </c>
      <c r="D199" s="4">
        <v>0.32350928781619981</v>
      </c>
      <c r="E199" s="4">
        <v>0.15318240399327965</v>
      </c>
      <c r="F199" s="4"/>
      <c r="G199" s="4">
        <v>1.4021223272963991E-2</v>
      </c>
      <c r="H199" s="4">
        <v>1</v>
      </c>
    </row>
    <row r="200" spans="1:8" x14ac:dyDescent="0.35">
      <c r="A200" s="1" t="s">
        <v>13</v>
      </c>
      <c r="B200" s="4">
        <v>0.22584078429508525</v>
      </c>
      <c r="C200" s="4">
        <v>0.22702005451160967</v>
      </c>
      <c r="D200" s="4">
        <v>0.36815946072095179</v>
      </c>
      <c r="E200" s="4">
        <v>0.18123568436986612</v>
      </c>
      <c r="F200" s="4"/>
      <c r="G200" s="4">
        <v>-2.2559838975128557E-3</v>
      </c>
      <c r="H200" s="4">
        <v>1</v>
      </c>
    </row>
    <row r="201" spans="1:8" x14ac:dyDescent="0.35">
      <c r="A201" s="1" t="s">
        <v>14</v>
      </c>
      <c r="B201" s="4">
        <v>0.25833681998722319</v>
      </c>
      <c r="C201" s="4">
        <v>0.20149079482984322</v>
      </c>
      <c r="D201" s="4">
        <v>0.38320069939210588</v>
      </c>
      <c r="E201" s="4">
        <v>0.12820326768159626</v>
      </c>
      <c r="F201" s="4"/>
      <c r="G201" s="4">
        <v>2.8768418109231395E-2</v>
      </c>
      <c r="H201" s="4">
        <v>1</v>
      </c>
    </row>
    <row r="202" spans="1:8" x14ac:dyDescent="0.35">
      <c r="A202" s="1" t="s">
        <v>15</v>
      </c>
      <c r="B202" s="4">
        <v>0.21488430561387209</v>
      </c>
      <c r="C202" s="4">
        <v>0.20564646848106552</v>
      </c>
      <c r="D202" s="4">
        <v>0.35419399201721113</v>
      </c>
      <c r="E202" s="4">
        <v>0.20158521307430921</v>
      </c>
      <c r="F202" s="4"/>
      <c r="G202" s="4">
        <v>2.3690020813542011E-2</v>
      </c>
      <c r="H202" s="4">
        <v>1</v>
      </c>
    </row>
    <row r="203" spans="1:8" x14ac:dyDescent="0.35">
      <c r="A203" s="1" t="s">
        <v>16</v>
      </c>
      <c r="B203" s="4">
        <v>0.36612626837283163</v>
      </c>
      <c r="C203" s="4">
        <v>9.7607391492624151E-2</v>
      </c>
      <c r="D203" s="4">
        <v>0.46805383894186997</v>
      </c>
      <c r="E203" s="4">
        <v>6.9633446743803784E-2</v>
      </c>
      <c r="F203" s="4"/>
      <c r="G203" s="4">
        <v>-1.4209455511295583E-3</v>
      </c>
      <c r="H203" s="4">
        <v>1</v>
      </c>
    </row>
    <row r="204" spans="1:8" x14ac:dyDescent="0.35">
      <c r="A204" s="1" t="s">
        <v>17</v>
      </c>
      <c r="B204" s="4">
        <v>0.50933546611211733</v>
      </c>
      <c r="C204" s="4">
        <v>0.3161566431251101</v>
      </c>
      <c r="D204" s="4">
        <v>6.5659886803762946E-2</v>
      </c>
      <c r="E204" s="4">
        <v>5.7027714945304932E-2</v>
      </c>
      <c r="F204" s="4"/>
      <c r="G204" s="4">
        <v>5.1820289013704682E-2</v>
      </c>
      <c r="H204" s="4">
        <v>1</v>
      </c>
    </row>
    <row r="205" spans="1:8" x14ac:dyDescent="0.35">
      <c r="A205" s="15" t="s">
        <v>18</v>
      </c>
      <c r="B205" s="16"/>
      <c r="C205" s="4"/>
      <c r="D205" s="4"/>
      <c r="E205" s="4"/>
      <c r="F205" s="4"/>
      <c r="G205" s="4"/>
      <c r="H205" s="4"/>
    </row>
    <row r="206" spans="1:8" x14ac:dyDescent="0.35">
      <c r="A206" s="2" t="s">
        <v>19</v>
      </c>
      <c r="B206" s="5">
        <v>0.30435030709628907</v>
      </c>
      <c r="C206" s="5">
        <v>0.16458929164836658</v>
      </c>
      <c r="D206" s="5">
        <v>0.38355253132085798</v>
      </c>
      <c r="E206" s="5">
        <v>0.10808538418668345</v>
      </c>
      <c r="F206" s="5"/>
      <c r="G206" s="5">
        <v>3.9422485747802945E-2</v>
      </c>
      <c r="H206" s="5">
        <v>1</v>
      </c>
    </row>
  </sheetData>
  <mergeCells count="13">
    <mergeCell ref="A55:A56"/>
    <mergeCell ref="A41:A42"/>
    <mergeCell ref="A27:A28"/>
    <mergeCell ref="A125:A126"/>
    <mergeCell ref="A111:A112"/>
    <mergeCell ref="A97:A98"/>
    <mergeCell ref="A83:A84"/>
    <mergeCell ref="A69:A70"/>
    <mergeCell ref="A195:A196"/>
    <mergeCell ref="A181:A182"/>
    <mergeCell ref="A167:A168"/>
    <mergeCell ref="A153:A154"/>
    <mergeCell ref="A139:A140"/>
  </mergeCells>
  <pageMargins left="0.7" right="0.7" top="0.75" bottom="0.75" header="0.3" footer="0.3"/>
  <pageSetup paperSize="9" fitToHeight="0" orientation="landscape" r:id="rId1"/>
  <ignoredErrors>
    <ignoredError sqref="G207:H211 B207:E21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81"/>
  <sheetViews>
    <sheetView topLeftCell="A163" zoomScale="90" zoomScaleNormal="90" workbookViewId="0">
      <selection activeCell="A169" sqref="A169"/>
    </sheetView>
  </sheetViews>
  <sheetFormatPr baseColWidth="10" defaultColWidth="11.453125" defaultRowHeight="14.5" x14ac:dyDescent="0.35"/>
  <cols>
    <col min="1" max="1" width="37.7265625" customWidth="1"/>
    <col min="2" max="7" width="27.7265625" customWidth="1"/>
    <col min="9" max="9" width="13.26953125" bestFit="1" customWidth="1"/>
    <col min="12" max="12" width="13.26953125" bestFit="1" customWidth="1"/>
    <col min="14" max="14" width="13.26953125" bestFit="1" customWidth="1"/>
  </cols>
  <sheetData>
    <row r="1" spans="1:7" ht="18.5" x14ac:dyDescent="0.45">
      <c r="A1" s="9" t="s">
        <v>45</v>
      </c>
    </row>
    <row r="2" spans="1:7" x14ac:dyDescent="0.35">
      <c r="A2" s="80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7</v>
      </c>
      <c r="G2" s="14" t="s">
        <v>8</v>
      </c>
    </row>
    <row r="3" spans="1:7" x14ac:dyDescent="0.35">
      <c r="A3" s="81"/>
      <c r="B3" s="3" t="s">
        <v>9</v>
      </c>
      <c r="C3" s="3" t="s">
        <v>9</v>
      </c>
      <c r="D3" s="3" t="s">
        <v>9</v>
      </c>
      <c r="E3" s="3" t="s">
        <v>9</v>
      </c>
      <c r="F3" s="3" t="s">
        <v>9</v>
      </c>
      <c r="G3" s="3" t="s">
        <v>9</v>
      </c>
    </row>
    <row r="4" spans="1:7" ht="14.5" customHeight="1" x14ac:dyDescent="0.35">
      <c r="A4" s="1" t="s">
        <v>10</v>
      </c>
      <c r="B4" s="4">
        <v>0.26476184082528986</v>
      </c>
      <c r="C4" s="4">
        <v>0.20621532034697709</v>
      </c>
      <c r="D4" s="4">
        <v>0.33723619781489034</v>
      </c>
      <c r="E4" s="4">
        <v>0.14260755273597955</v>
      </c>
      <c r="F4" s="4">
        <v>4.9179088276863132E-2</v>
      </c>
      <c r="G4" s="4">
        <v>1</v>
      </c>
    </row>
    <row r="5" spans="1:7" ht="14.5" customHeight="1" x14ac:dyDescent="0.35">
      <c r="A5" s="1" t="s">
        <v>11</v>
      </c>
      <c r="B5" s="4">
        <v>0.39923646850913613</v>
      </c>
      <c r="C5" s="4">
        <v>0</v>
      </c>
      <c r="D5" s="4">
        <v>0.3965051182804184</v>
      </c>
      <c r="E5" s="4">
        <v>0</v>
      </c>
      <c r="F5" s="4">
        <v>0.20425841321044544</v>
      </c>
      <c r="G5" s="4">
        <v>1</v>
      </c>
    </row>
    <row r="6" spans="1:7" ht="14.5" customHeight="1" x14ac:dyDescent="0.35">
      <c r="A6" s="1" t="s">
        <v>12</v>
      </c>
      <c r="B6" s="4">
        <v>0.28248714131430092</v>
      </c>
      <c r="C6" s="4">
        <v>0.26599997194832881</v>
      </c>
      <c r="D6" s="4">
        <v>0.26969678147147047</v>
      </c>
      <c r="E6" s="4">
        <v>0.16097571727121357</v>
      </c>
      <c r="F6" s="4">
        <v>2.084038799468621E-2</v>
      </c>
      <c r="G6" s="4">
        <v>1</v>
      </c>
    </row>
    <row r="7" spans="1:7" ht="14.5" customHeight="1" x14ac:dyDescent="0.35">
      <c r="A7" s="1" t="s">
        <v>13</v>
      </c>
      <c r="B7" s="4">
        <v>0.23548240822426467</v>
      </c>
      <c r="C7" s="4">
        <v>0.24067073198332214</v>
      </c>
      <c r="D7" s="4">
        <v>0.34730731262522674</v>
      </c>
      <c r="E7" s="4">
        <v>0.17971321348619249</v>
      </c>
      <c r="F7" s="4">
        <v>-3.1736663190060212E-3</v>
      </c>
      <c r="G7" s="4">
        <v>1</v>
      </c>
    </row>
    <row r="8" spans="1:7" x14ac:dyDescent="0.35">
      <c r="A8" s="1" t="s">
        <v>14</v>
      </c>
      <c r="B8" s="4">
        <v>0.25983880707098977</v>
      </c>
      <c r="C8" s="4">
        <v>0.20011150324877516</v>
      </c>
      <c r="D8" s="4">
        <v>0.38228867561730756</v>
      </c>
      <c r="E8" s="4">
        <v>0.12986643688415536</v>
      </c>
      <c r="F8" s="4">
        <v>2.7894577178772171E-2</v>
      </c>
      <c r="G8" s="4">
        <v>1</v>
      </c>
    </row>
    <row r="9" spans="1:7" ht="14.5" customHeight="1" x14ac:dyDescent="0.35">
      <c r="A9" s="1" t="s">
        <v>15</v>
      </c>
      <c r="B9" s="4">
        <v>0.2216749890432255</v>
      </c>
      <c r="C9" s="4">
        <v>0.26023735827909716</v>
      </c>
      <c r="D9" s="4">
        <v>0.32225009904750623</v>
      </c>
      <c r="E9" s="4">
        <v>0.16037597055981662</v>
      </c>
      <c r="F9" s="4">
        <v>3.5461583070354477E-2</v>
      </c>
      <c r="G9" s="4">
        <v>1</v>
      </c>
    </row>
    <row r="10" spans="1:7" ht="14.5" customHeight="1" x14ac:dyDescent="0.35">
      <c r="A10" s="1" t="s">
        <v>16</v>
      </c>
      <c r="B10" s="4">
        <v>0.37111745217575992</v>
      </c>
      <c r="C10" s="4">
        <v>7.9998944478600384E-2</v>
      </c>
      <c r="D10" s="4">
        <v>0.47649372000239865</v>
      </c>
      <c r="E10" s="4">
        <v>7.2381141442380698E-2</v>
      </c>
      <c r="F10" s="4">
        <v>8.7419008603268991E-6</v>
      </c>
      <c r="G10" s="4">
        <v>1</v>
      </c>
    </row>
    <row r="11" spans="1:7" ht="14.5" customHeight="1" x14ac:dyDescent="0.35">
      <c r="A11" s="1" t="s">
        <v>17</v>
      </c>
      <c r="B11" s="4">
        <v>0.6216436856412012</v>
      </c>
      <c r="C11" s="4">
        <v>0.3013350275388853</v>
      </c>
      <c r="D11" s="4">
        <v>2.6630151720814912E-2</v>
      </c>
      <c r="E11" s="4">
        <v>5.0388260561336481E-2</v>
      </c>
      <c r="F11" s="4">
        <v>2.8745377621246241E-6</v>
      </c>
      <c r="G11" s="4">
        <v>1</v>
      </c>
    </row>
    <row r="12" spans="1:7" ht="14.5" customHeight="1" x14ac:dyDescent="0.35">
      <c r="A12" s="15" t="s">
        <v>18</v>
      </c>
      <c r="B12" s="16"/>
      <c r="C12" s="4"/>
      <c r="D12" s="4"/>
      <c r="E12" s="4"/>
      <c r="F12" s="4"/>
      <c r="G12" s="4"/>
    </row>
    <row r="13" spans="1:7" x14ac:dyDescent="0.35">
      <c r="A13" s="2" t="s">
        <v>19</v>
      </c>
      <c r="B13" s="5">
        <v>0.30731360445352235</v>
      </c>
      <c r="C13" s="5">
        <v>0.16150409082347403</v>
      </c>
      <c r="D13" s="5">
        <v>0.38237575187639505</v>
      </c>
      <c r="E13" s="5">
        <v>0.10905276814862661</v>
      </c>
      <c r="F13" s="5">
        <v>3.9753784697981992E-2</v>
      </c>
      <c r="G13" s="5">
        <v>1</v>
      </c>
    </row>
    <row r="15" spans="1:7" ht="18.5" x14ac:dyDescent="0.45">
      <c r="A15" s="9" t="s">
        <v>46</v>
      </c>
    </row>
    <row r="16" spans="1:7" x14ac:dyDescent="0.35">
      <c r="A16" s="80" t="s">
        <v>1</v>
      </c>
      <c r="B16" s="14" t="s">
        <v>2</v>
      </c>
      <c r="C16" s="14" t="s">
        <v>3</v>
      </c>
      <c r="D16" s="14" t="s">
        <v>4</v>
      </c>
      <c r="E16" s="14" t="s">
        <v>5</v>
      </c>
      <c r="F16" s="14" t="s">
        <v>7</v>
      </c>
      <c r="G16" s="14" t="s">
        <v>8</v>
      </c>
    </row>
    <row r="17" spans="1:9" x14ac:dyDescent="0.35">
      <c r="A17" s="81"/>
      <c r="B17" s="3" t="s">
        <v>9</v>
      </c>
      <c r="C17" s="3" t="s">
        <v>9</v>
      </c>
      <c r="D17" s="3" t="s">
        <v>9</v>
      </c>
      <c r="E17" s="3" t="s">
        <v>9</v>
      </c>
      <c r="F17" s="3" t="s">
        <v>9</v>
      </c>
      <c r="G17" s="3" t="s">
        <v>9</v>
      </c>
    </row>
    <row r="18" spans="1:9" ht="14.5" customHeight="1" x14ac:dyDescent="0.35">
      <c r="A18" s="1" t="s">
        <v>10</v>
      </c>
      <c r="B18" s="4">
        <v>0.25525827160040343</v>
      </c>
      <c r="C18" s="4">
        <v>0.21019597161518705</v>
      </c>
      <c r="D18" s="4">
        <v>0.34154095347516128</v>
      </c>
      <c r="E18" s="4">
        <v>0.1455867117344046</v>
      </c>
      <c r="F18" s="4">
        <v>4.7418091574843627E-2</v>
      </c>
      <c r="G18" s="4">
        <v>1</v>
      </c>
    </row>
    <row r="19" spans="1:9" ht="14.5" customHeight="1" x14ac:dyDescent="0.35">
      <c r="A19" s="1" t="s">
        <v>11</v>
      </c>
      <c r="B19" s="4">
        <v>0.39928861211883132</v>
      </c>
      <c r="C19" s="4">
        <v>0</v>
      </c>
      <c r="D19" s="4">
        <v>0.41352607859070495</v>
      </c>
      <c r="E19" s="4">
        <v>0</v>
      </c>
      <c r="F19" s="4">
        <v>0.18718530929046376</v>
      </c>
      <c r="G19" s="4">
        <v>1</v>
      </c>
    </row>
    <row r="20" spans="1:9" ht="14.5" customHeight="1" x14ac:dyDescent="0.35">
      <c r="A20" s="1" t="s">
        <v>12</v>
      </c>
      <c r="B20" s="4">
        <v>0.26634268054565469</v>
      </c>
      <c r="C20" s="4">
        <v>0.26912245825701409</v>
      </c>
      <c r="D20" s="4">
        <v>0.29046085020061824</v>
      </c>
      <c r="E20" s="4">
        <v>0.15734481352394702</v>
      </c>
      <c r="F20" s="4">
        <v>1.6729197472766019E-2</v>
      </c>
      <c r="G20" s="4">
        <v>1</v>
      </c>
      <c r="I20" s="12"/>
    </row>
    <row r="21" spans="1:9" ht="14.5" customHeight="1" x14ac:dyDescent="0.35">
      <c r="A21" s="1" t="s">
        <v>13</v>
      </c>
      <c r="B21" s="4">
        <v>0.23830580734957049</v>
      </c>
      <c r="C21" s="4">
        <v>0.24619500081791953</v>
      </c>
      <c r="D21" s="4">
        <v>0.34113143279856317</v>
      </c>
      <c r="E21" s="4">
        <v>0.17436114986731113</v>
      </c>
      <c r="F21" s="4">
        <v>6.6091666356949867E-6</v>
      </c>
      <c r="G21" s="4">
        <v>1</v>
      </c>
    </row>
    <row r="22" spans="1:9" ht="14.5" customHeight="1" x14ac:dyDescent="0.35">
      <c r="A22" s="1" t="s">
        <v>14</v>
      </c>
      <c r="B22" s="4">
        <v>0.25526502868235235</v>
      </c>
      <c r="C22" s="4">
        <v>0.20195456465752021</v>
      </c>
      <c r="D22" s="4">
        <v>0.38767262375342987</v>
      </c>
      <c r="E22" s="4">
        <v>0.13399281505441302</v>
      </c>
      <c r="F22" s="4">
        <v>2.1114967852284589E-2</v>
      </c>
      <c r="G22" s="4">
        <v>1</v>
      </c>
    </row>
    <row r="23" spans="1:9" ht="14.5" customHeight="1" x14ac:dyDescent="0.35">
      <c r="A23" s="1" t="s">
        <v>15</v>
      </c>
      <c r="B23" s="4">
        <v>0.21921465605518783</v>
      </c>
      <c r="C23" s="4">
        <v>0.25376484315026077</v>
      </c>
      <c r="D23" s="4">
        <v>0.33507270209571482</v>
      </c>
      <c r="E23" s="4">
        <v>0.1572635577210969</v>
      </c>
      <c r="F23" s="4">
        <v>3.4684240977739665E-2</v>
      </c>
      <c r="G23" s="4">
        <v>1</v>
      </c>
    </row>
    <row r="24" spans="1:9" ht="14.5" customHeight="1" x14ac:dyDescent="0.35">
      <c r="A24" s="1" t="s">
        <v>16</v>
      </c>
      <c r="B24" s="4">
        <v>0.34396179176043323</v>
      </c>
      <c r="C24" s="4">
        <v>7.1089393789310368E-2</v>
      </c>
      <c r="D24" s="4">
        <v>0.5122883790039362</v>
      </c>
      <c r="E24" s="4">
        <v>7.2658865344202225E-2</v>
      </c>
      <c r="F24" s="4">
        <v>1.570102117991459E-6</v>
      </c>
      <c r="G24" s="4">
        <v>1</v>
      </c>
    </row>
    <row r="25" spans="1:9" ht="14.5" customHeight="1" x14ac:dyDescent="0.35">
      <c r="A25" s="1" t="s">
        <v>17</v>
      </c>
      <c r="B25" s="8">
        <v>0.47859634837793241</v>
      </c>
      <c r="C25" s="8">
        <v>0.46308393616356414</v>
      </c>
      <c r="D25" s="8">
        <v>3.8954311394259991E-2</v>
      </c>
      <c r="E25" s="8">
        <v>1.9362151417964039E-2</v>
      </c>
      <c r="F25" s="8">
        <v>3.2526462794411922E-6</v>
      </c>
      <c r="G25" s="8">
        <v>1</v>
      </c>
      <c r="I25" s="13"/>
    </row>
    <row r="26" spans="1:9" ht="14.5" customHeight="1" x14ac:dyDescent="0.35">
      <c r="A26" s="15" t="s">
        <v>18</v>
      </c>
      <c r="B26" s="17"/>
      <c r="C26" s="8"/>
      <c r="D26" s="8"/>
      <c r="E26" s="8"/>
      <c r="F26" s="8"/>
      <c r="G26" s="8"/>
      <c r="I26" s="13"/>
    </row>
    <row r="27" spans="1:9" ht="14.5" customHeight="1" x14ac:dyDescent="0.35">
      <c r="A27" s="2" t="s">
        <v>19</v>
      </c>
      <c r="B27" s="5">
        <v>0.29501517766601382</v>
      </c>
      <c r="C27" s="5">
        <v>0.17031977243483418</v>
      </c>
      <c r="D27" s="5">
        <v>0.39028219775204726</v>
      </c>
      <c r="E27" s="5">
        <v>0.30073824318115183</v>
      </c>
      <c r="F27" s="5">
        <v>3.5047060436558017E-2</v>
      </c>
      <c r="G27" s="5">
        <v>1</v>
      </c>
    </row>
    <row r="29" spans="1:9" ht="18" customHeight="1" x14ac:dyDescent="0.45">
      <c r="A29" s="10" t="s">
        <v>47</v>
      </c>
    </row>
    <row r="30" spans="1:9" x14ac:dyDescent="0.35">
      <c r="A30" s="80" t="s">
        <v>1</v>
      </c>
      <c r="B30" s="14" t="s">
        <v>2</v>
      </c>
      <c r="C30" s="14" t="s">
        <v>3</v>
      </c>
      <c r="D30" s="14" t="s">
        <v>4</v>
      </c>
      <c r="E30" s="14" t="s">
        <v>5</v>
      </c>
      <c r="F30" s="14" t="s">
        <v>7</v>
      </c>
      <c r="G30" s="14" t="s">
        <v>8</v>
      </c>
    </row>
    <row r="31" spans="1:9" x14ac:dyDescent="0.35">
      <c r="A31" s="81"/>
      <c r="B31" s="3" t="s">
        <v>9</v>
      </c>
      <c r="C31" s="3" t="s">
        <v>9</v>
      </c>
      <c r="D31" s="3" t="s">
        <v>9</v>
      </c>
      <c r="E31" s="3" t="s">
        <v>9</v>
      </c>
      <c r="F31" s="3" t="s">
        <v>9</v>
      </c>
      <c r="G31" s="3" t="s">
        <v>9</v>
      </c>
    </row>
    <row r="32" spans="1:9" ht="14.5" customHeight="1" x14ac:dyDescent="0.35">
      <c r="A32" s="1" t="s">
        <v>10</v>
      </c>
      <c r="B32" s="4">
        <v>0.25456351397601684</v>
      </c>
      <c r="C32" s="4">
        <v>0.21050588394316472</v>
      </c>
      <c r="D32" s="4">
        <v>0.33572378898769317</v>
      </c>
      <c r="E32" s="4">
        <v>0.15143813709834378</v>
      </c>
      <c r="F32" s="4">
        <v>4.7768675994781476E-2</v>
      </c>
      <c r="G32" s="4">
        <v>1</v>
      </c>
    </row>
    <row r="33" spans="1:7" ht="14.5" customHeight="1" x14ac:dyDescent="0.35">
      <c r="A33" s="1" t="s">
        <v>11</v>
      </c>
      <c r="B33" s="4">
        <v>0.5002291201706498</v>
      </c>
      <c r="C33" s="4">
        <v>0</v>
      </c>
      <c r="D33" s="4">
        <v>0.33159764479588644</v>
      </c>
      <c r="E33" s="4">
        <v>0</v>
      </c>
      <c r="F33" s="4">
        <v>0.16817323503346382</v>
      </c>
      <c r="G33" s="4">
        <v>1</v>
      </c>
    </row>
    <row r="34" spans="1:7" ht="14.5" customHeight="1" x14ac:dyDescent="0.35">
      <c r="A34" s="1" t="s">
        <v>12</v>
      </c>
      <c r="B34" s="4">
        <v>0.27488204718820497</v>
      </c>
      <c r="C34" s="4">
        <v>0.21520469492459959</v>
      </c>
      <c r="D34" s="4">
        <v>0.3141868181371642</v>
      </c>
      <c r="E34" s="4">
        <v>0.13292580500415524</v>
      </c>
      <c r="F34" s="4">
        <v>6.2800634745875966E-2</v>
      </c>
      <c r="G34" s="4">
        <v>1</v>
      </c>
    </row>
    <row r="35" spans="1:7" ht="14.5" customHeight="1" x14ac:dyDescent="0.35">
      <c r="A35" s="1" t="s">
        <v>13</v>
      </c>
      <c r="B35" s="4">
        <v>0.23550202780275362</v>
      </c>
      <c r="C35" s="4">
        <v>0.22041565872927676</v>
      </c>
      <c r="D35" s="4">
        <v>0.36767428461347718</v>
      </c>
      <c r="E35" s="4">
        <v>0.18000926982955617</v>
      </c>
      <c r="F35" s="4">
        <v>-3.6012409750637055E-3</v>
      </c>
      <c r="G35" s="4">
        <v>1</v>
      </c>
    </row>
    <row r="36" spans="1:7" ht="14.5" customHeight="1" x14ac:dyDescent="0.35">
      <c r="A36" s="1" t="s">
        <v>14</v>
      </c>
      <c r="B36" s="4">
        <v>0.25175679740751616</v>
      </c>
      <c r="C36" s="4">
        <v>0.19902902876729481</v>
      </c>
      <c r="D36" s="4">
        <v>0.38588643130198264</v>
      </c>
      <c r="E36" s="4">
        <v>0.13593575027598773</v>
      </c>
      <c r="F36" s="4">
        <v>2.7391992247218677E-2</v>
      </c>
      <c r="G36" s="4">
        <v>1</v>
      </c>
    </row>
    <row r="37" spans="1:7" ht="14.5" customHeight="1" x14ac:dyDescent="0.35">
      <c r="A37" s="1" t="s">
        <v>15</v>
      </c>
      <c r="B37" s="4">
        <v>0.21817249701117511</v>
      </c>
      <c r="C37" s="4">
        <v>0.27346753332254103</v>
      </c>
      <c r="D37" s="4">
        <v>0.301982911947693</v>
      </c>
      <c r="E37" s="4">
        <v>0.13667847427457769</v>
      </c>
      <c r="F37" s="4">
        <v>6.9698583444013168E-2</v>
      </c>
      <c r="G37" s="4">
        <v>1</v>
      </c>
    </row>
    <row r="38" spans="1:7" ht="14.5" customHeight="1" x14ac:dyDescent="0.35">
      <c r="A38" s="1" t="s">
        <v>16</v>
      </c>
      <c r="B38" s="4">
        <v>0.37446632540802577</v>
      </c>
      <c r="C38" s="4">
        <v>7.7014561735878409E-2</v>
      </c>
      <c r="D38" s="4">
        <v>0.48117901818869074</v>
      </c>
      <c r="E38" s="4">
        <v>6.7341974445718614E-2</v>
      </c>
      <c r="F38" s="4">
        <v>-1.8797783135416267E-6</v>
      </c>
      <c r="G38" s="4">
        <v>1</v>
      </c>
    </row>
    <row r="39" spans="1:7" ht="14.5" customHeight="1" x14ac:dyDescent="0.35">
      <c r="A39" s="1" t="s">
        <v>17</v>
      </c>
      <c r="B39" s="4">
        <v>0.65165738881307356</v>
      </c>
      <c r="C39" s="4">
        <v>0.26516780131417739</v>
      </c>
      <c r="D39" s="4">
        <v>5.2388216542051592E-2</v>
      </c>
      <c r="E39" s="4">
        <v>3.0777633250518514E-2</v>
      </c>
      <c r="F39" s="4">
        <v>8.9600801789949561E-6</v>
      </c>
      <c r="G39" s="4">
        <v>1</v>
      </c>
    </row>
    <row r="40" spans="1:7" ht="14.5" customHeight="1" x14ac:dyDescent="0.35">
      <c r="A40" s="15" t="s">
        <v>18</v>
      </c>
      <c r="B40" s="16"/>
      <c r="C40" s="4"/>
      <c r="D40" s="4"/>
      <c r="E40" s="4"/>
      <c r="F40" s="4"/>
      <c r="G40" s="4"/>
    </row>
    <row r="41" spans="1:7" ht="14.5" customHeight="1" x14ac:dyDescent="0.35">
      <c r="A41" s="2" t="s">
        <v>19</v>
      </c>
      <c r="B41" s="5">
        <v>0.32831468328105656</v>
      </c>
      <c r="C41" s="5">
        <v>0.14948090925255178</v>
      </c>
      <c r="D41" s="5">
        <v>0.37789588649492023</v>
      </c>
      <c r="E41" s="5">
        <v>0.10246401557993169</v>
      </c>
      <c r="F41" s="5">
        <v>4.1844505391539728E-2</v>
      </c>
      <c r="G41" s="5">
        <v>1</v>
      </c>
    </row>
    <row r="43" spans="1:7" ht="18" customHeight="1" x14ac:dyDescent="0.45">
      <c r="A43" s="10" t="s">
        <v>48</v>
      </c>
    </row>
    <row r="44" spans="1:7" x14ac:dyDescent="0.35">
      <c r="A44" s="80" t="s">
        <v>1</v>
      </c>
      <c r="B44" s="14" t="s">
        <v>2</v>
      </c>
      <c r="C44" s="14" t="s">
        <v>3</v>
      </c>
      <c r="D44" s="14" t="s">
        <v>4</v>
      </c>
      <c r="E44" s="14" t="s">
        <v>5</v>
      </c>
      <c r="F44" s="14" t="s">
        <v>7</v>
      </c>
      <c r="G44" s="14" t="s">
        <v>8</v>
      </c>
    </row>
    <row r="45" spans="1:7" x14ac:dyDescent="0.35">
      <c r="A45" s="81"/>
      <c r="B45" s="3" t="s">
        <v>9</v>
      </c>
      <c r="C45" s="3" t="s">
        <v>9</v>
      </c>
      <c r="D45" s="3" t="s">
        <v>9</v>
      </c>
      <c r="E45" s="3" t="s">
        <v>9</v>
      </c>
      <c r="F45" s="3" t="s">
        <v>9</v>
      </c>
      <c r="G45" s="3" t="s">
        <v>9</v>
      </c>
    </row>
    <row r="46" spans="1:7" ht="14.5" customHeight="1" x14ac:dyDescent="0.35">
      <c r="A46" s="1" t="s">
        <v>10</v>
      </c>
      <c r="B46" s="4">
        <v>0.249803203502862</v>
      </c>
      <c r="C46" s="4">
        <v>0.21331655822827675</v>
      </c>
      <c r="D46" s="4">
        <v>0.34091761524458386</v>
      </c>
      <c r="E46" s="4">
        <v>0.14730541193658786</v>
      </c>
      <c r="F46" s="4">
        <v>4.8657211087689549E-2</v>
      </c>
      <c r="G46" s="4">
        <v>1</v>
      </c>
    </row>
    <row r="47" spans="1:7" ht="14.5" customHeight="1" x14ac:dyDescent="0.35">
      <c r="A47" s="1" t="s">
        <v>11</v>
      </c>
      <c r="B47" s="4">
        <v>0.28438535240218243</v>
      </c>
      <c r="C47" s="4">
        <v>0</v>
      </c>
      <c r="D47" s="4">
        <v>0.47534263550413924</v>
      </c>
      <c r="E47" s="4">
        <v>0</v>
      </c>
      <c r="F47" s="4">
        <v>0.24027201209367829</v>
      </c>
      <c r="G47" s="4">
        <v>1</v>
      </c>
    </row>
    <row r="48" spans="1:7" ht="14.5" customHeight="1" x14ac:dyDescent="0.35">
      <c r="A48" s="1" t="s">
        <v>12</v>
      </c>
      <c r="B48" s="4">
        <v>0.20497739706765611</v>
      </c>
      <c r="C48" s="4">
        <v>0.26322386445874879</v>
      </c>
      <c r="D48" s="4">
        <v>0.2664209154440777</v>
      </c>
      <c r="E48" s="4">
        <v>0.23781728043449979</v>
      </c>
      <c r="F48" s="4">
        <v>2.7560542595017619E-2</v>
      </c>
      <c r="G48" s="4">
        <v>1</v>
      </c>
    </row>
    <row r="49" spans="1:7" ht="14.5" customHeight="1" x14ac:dyDescent="0.35">
      <c r="A49" s="1" t="s">
        <v>13</v>
      </c>
      <c r="B49" s="4">
        <v>0.22628351721587261</v>
      </c>
      <c r="C49" s="4">
        <v>0.24013392118668844</v>
      </c>
      <c r="D49" s="4">
        <v>0.35205544771658231</v>
      </c>
      <c r="E49" s="4">
        <v>0.18549283243333367</v>
      </c>
      <c r="F49" s="4">
        <v>-3.9657185524770268E-3</v>
      </c>
      <c r="G49" s="4">
        <v>1</v>
      </c>
    </row>
    <row r="50" spans="1:7" ht="14.5" customHeight="1" x14ac:dyDescent="0.35">
      <c r="A50" s="1" t="s">
        <v>14</v>
      </c>
      <c r="B50" s="4">
        <v>0.24847839272543876</v>
      </c>
      <c r="C50" s="4">
        <v>0.20425396773702448</v>
      </c>
      <c r="D50" s="4">
        <v>0.38377187089994358</v>
      </c>
      <c r="E50" s="4">
        <v>0.13477471035929883</v>
      </c>
      <c r="F50" s="4">
        <v>2.8721058278294402E-2</v>
      </c>
      <c r="G50" s="4">
        <v>1</v>
      </c>
    </row>
    <row r="51" spans="1:7" ht="14.5" customHeight="1" x14ac:dyDescent="0.35">
      <c r="A51" s="1" t="s">
        <v>15</v>
      </c>
      <c r="B51" s="4">
        <v>0.21795852648228858</v>
      </c>
      <c r="C51" s="4">
        <v>0.23103633780136679</v>
      </c>
      <c r="D51" s="4">
        <v>0.31724395829831492</v>
      </c>
      <c r="E51" s="4">
        <v>0.13681834061146989</v>
      </c>
      <c r="F51" s="4">
        <v>9.6942836806559796E-2</v>
      </c>
      <c r="G51" s="4">
        <v>1</v>
      </c>
    </row>
    <row r="52" spans="1:7" ht="14.5" customHeight="1" x14ac:dyDescent="0.35">
      <c r="A52" s="1" t="s">
        <v>16</v>
      </c>
      <c r="B52" s="4">
        <v>0.33293345979131395</v>
      </c>
      <c r="C52" s="4">
        <v>7.4623610445195401E-2</v>
      </c>
      <c r="D52" s="4">
        <v>0.53212514495378949</v>
      </c>
      <c r="E52" s="4">
        <v>6.0325405329794288E-2</v>
      </c>
      <c r="F52" s="4">
        <v>-7.6205200930848745E-6</v>
      </c>
      <c r="G52" s="4">
        <v>1</v>
      </c>
    </row>
    <row r="53" spans="1:7" ht="14.5" customHeight="1" x14ac:dyDescent="0.35">
      <c r="A53" s="1" t="s">
        <v>17</v>
      </c>
      <c r="B53" s="4">
        <v>0.64151049146645145</v>
      </c>
      <c r="C53" s="4">
        <v>0.23437692087038478</v>
      </c>
      <c r="D53" s="4">
        <v>4.2527176891137101E-2</v>
      </c>
      <c r="E53" s="4">
        <v>2.8351451260758064E-2</v>
      </c>
      <c r="F53" s="4">
        <v>5.3233959511268629E-2</v>
      </c>
      <c r="G53" s="4">
        <v>1</v>
      </c>
    </row>
    <row r="54" spans="1:7" ht="14.5" customHeight="1" x14ac:dyDescent="0.35">
      <c r="A54" s="15" t="s">
        <v>18</v>
      </c>
      <c r="B54" s="16"/>
      <c r="C54" s="4"/>
      <c r="D54" s="4"/>
      <c r="E54" s="4"/>
      <c r="F54" s="4"/>
      <c r="G54" s="4"/>
    </row>
    <row r="55" spans="1:7" ht="14.5" customHeight="1" x14ac:dyDescent="0.35">
      <c r="A55" s="2" t="s">
        <v>19</v>
      </c>
      <c r="B55" s="5">
        <v>0.28031016497958522</v>
      </c>
      <c r="C55" s="5">
        <v>0.15840789831802435</v>
      </c>
      <c r="D55" s="5">
        <v>0.40762289245305133</v>
      </c>
      <c r="E55" s="5">
        <v>0.10719439739556447</v>
      </c>
      <c r="F55" s="5">
        <v>4.6464646853774619E-2</v>
      </c>
      <c r="G55" s="5">
        <v>1</v>
      </c>
    </row>
    <row r="57" spans="1:7" ht="18" customHeight="1" x14ac:dyDescent="0.45">
      <c r="A57" s="10" t="s">
        <v>49</v>
      </c>
    </row>
    <row r="58" spans="1:7" x14ac:dyDescent="0.35">
      <c r="A58" s="80" t="s">
        <v>1</v>
      </c>
      <c r="B58" s="14" t="s">
        <v>2</v>
      </c>
      <c r="C58" s="14" t="s">
        <v>3</v>
      </c>
      <c r="D58" s="14" t="s">
        <v>4</v>
      </c>
      <c r="E58" s="14" t="s">
        <v>5</v>
      </c>
      <c r="F58" s="14" t="s">
        <v>7</v>
      </c>
      <c r="G58" s="14" t="s">
        <v>8</v>
      </c>
    </row>
    <row r="59" spans="1:7" x14ac:dyDescent="0.35">
      <c r="A59" s="81"/>
      <c r="B59" s="3" t="s">
        <v>9</v>
      </c>
      <c r="C59" s="3" t="s">
        <v>9</v>
      </c>
      <c r="D59" s="3" t="s">
        <v>9</v>
      </c>
      <c r="E59" s="3" t="s">
        <v>9</v>
      </c>
      <c r="F59" s="3" t="s">
        <v>9</v>
      </c>
      <c r="G59" s="3" t="s">
        <v>9</v>
      </c>
    </row>
    <row r="60" spans="1:7" ht="14.5" customHeight="1" x14ac:dyDescent="0.35">
      <c r="A60" s="1" t="s">
        <v>10</v>
      </c>
      <c r="B60" s="4">
        <v>0.25629255803387463</v>
      </c>
      <c r="C60" s="4">
        <v>0.21677164750891345</v>
      </c>
      <c r="D60" s="4">
        <v>0.32923522123740456</v>
      </c>
      <c r="E60" s="4">
        <v>0.15049898200049333</v>
      </c>
      <c r="F60" s="4">
        <v>4.7201591219314006E-2</v>
      </c>
      <c r="G60" s="4">
        <v>1</v>
      </c>
    </row>
    <row r="61" spans="1:7" ht="14.5" customHeight="1" x14ac:dyDescent="0.35">
      <c r="A61" s="1" t="s">
        <v>11</v>
      </c>
      <c r="B61" s="4">
        <v>0.42203043256150319</v>
      </c>
      <c r="C61" s="4">
        <v>0</v>
      </c>
      <c r="D61" s="4">
        <v>0.38850382026927743</v>
      </c>
      <c r="E61" s="4">
        <v>0</v>
      </c>
      <c r="F61" s="4">
        <v>0.18946574716921941</v>
      </c>
      <c r="G61" s="4">
        <v>1</v>
      </c>
    </row>
    <row r="62" spans="1:7" ht="14.5" customHeight="1" x14ac:dyDescent="0.35">
      <c r="A62" s="1" t="s">
        <v>12</v>
      </c>
      <c r="B62" s="4">
        <v>0.13770387682613172</v>
      </c>
      <c r="C62" s="4">
        <v>0.18846067795920707</v>
      </c>
      <c r="D62" s="4">
        <v>0.37673645459100752</v>
      </c>
      <c r="E62" s="4">
        <v>0.26899352660452747</v>
      </c>
      <c r="F62" s="4">
        <v>2.8105464019126194E-2</v>
      </c>
      <c r="G62" s="4">
        <v>1</v>
      </c>
    </row>
    <row r="63" spans="1:7" ht="14.5" customHeight="1" x14ac:dyDescent="0.35">
      <c r="A63" s="1" t="s">
        <v>13</v>
      </c>
      <c r="B63" s="4">
        <v>0.24704718362142672</v>
      </c>
      <c r="C63" s="4">
        <v>0.22696030395548358</v>
      </c>
      <c r="D63" s="4">
        <v>0.33440943096463072</v>
      </c>
      <c r="E63" s="4">
        <v>0.19164392670887367</v>
      </c>
      <c r="F63" s="4">
        <v>-6.0845250414704839E-5</v>
      </c>
      <c r="G63" s="4">
        <v>1</v>
      </c>
    </row>
    <row r="64" spans="1:7" ht="14.5" customHeight="1" x14ac:dyDescent="0.35">
      <c r="A64" s="1" t="s">
        <v>14</v>
      </c>
      <c r="B64" s="4">
        <v>0.25678160093509766</v>
      </c>
      <c r="C64" s="4">
        <v>0.19977749810400489</v>
      </c>
      <c r="D64" s="4">
        <v>0.37568417452596287</v>
      </c>
      <c r="E64" s="4">
        <v>0.13617720355066742</v>
      </c>
      <c r="F64" s="4">
        <v>3.1579522884267137E-2</v>
      </c>
      <c r="G64" s="4">
        <v>1</v>
      </c>
    </row>
    <row r="65" spans="1:7" x14ac:dyDescent="0.35">
      <c r="A65" s="1" t="s">
        <v>15</v>
      </c>
      <c r="B65" s="4">
        <v>0.24577863134504069</v>
      </c>
      <c r="C65" s="4">
        <v>0.26407991164080624</v>
      </c>
      <c r="D65" s="4">
        <v>0.34497676952117595</v>
      </c>
      <c r="E65" s="4">
        <v>0.14071423422210413</v>
      </c>
      <c r="F65" s="4">
        <v>4.4504532708730159E-3</v>
      </c>
      <c r="G65" s="4">
        <v>1</v>
      </c>
    </row>
    <row r="66" spans="1:7" x14ac:dyDescent="0.35">
      <c r="A66" s="1" t="s">
        <v>16</v>
      </c>
      <c r="B66" s="4">
        <v>0.35604351139005752</v>
      </c>
      <c r="C66" s="4">
        <v>8.9924714572093528E-2</v>
      </c>
      <c r="D66" s="4">
        <v>0.4929110942954798</v>
      </c>
      <c r="E66" s="4">
        <v>6.0916941657245635E-2</v>
      </c>
      <c r="F66" s="4">
        <v>2.037380851235015E-4</v>
      </c>
      <c r="G66" s="4">
        <v>1</v>
      </c>
    </row>
    <row r="67" spans="1:7" x14ac:dyDescent="0.35">
      <c r="A67" s="1" t="s">
        <v>17</v>
      </c>
      <c r="B67" s="4">
        <v>0.58336737336823674</v>
      </c>
      <c r="C67" s="4">
        <v>0.1325714299048068</v>
      </c>
      <c r="D67" s="4">
        <v>4.7201589120167045E-2</v>
      </c>
      <c r="E67" s="4">
        <v>5.062670443238256E-3</v>
      </c>
      <c r="F67" s="4">
        <v>0.23179693716355118</v>
      </c>
      <c r="G67" s="4">
        <v>1</v>
      </c>
    </row>
    <row r="68" spans="1:7" x14ac:dyDescent="0.35">
      <c r="A68" s="15" t="s">
        <v>18</v>
      </c>
      <c r="B68" s="16"/>
      <c r="C68" s="4"/>
      <c r="D68" s="4"/>
      <c r="E68" s="4"/>
      <c r="F68" s="4"/>
      <c r="G68" s="4"/>
    </row>
    <row r="69" spans="1:7" x14ac:dyDescent="0.35">
      <c r="A69" s="2" t="s">
        <v>19</v>
      </c>
      <c r="B69" s="5">
        <v>0.30975590163414074</v>
      </c>
      <c r="C69" s="5">
        <v>0.15622825308473035</v>
      </c>
      <c r="D69" s="5">
        <v>0.37726109182966427</v>
      </c>
      <c r="E69" s="5">
        <v>0.10660571732998111</v>
      </c>
      <c r="F69" s="5">
        <v>5.0149036121483526E-2</v>
      </c>
      <c r="G69" s="5">
        <v>1</v>
      </c>
    </row>
    <row r="71" spans="1:7" ht="18.5" x14ac:dyDescent="0.45">
      <c r="A71" s="10" t="s">
        <v>50</v>
      </c>
    </row>
    <row r="72" spans="1:7" x14ac:dyDescent="0.35">
      <c r="A72" s="80" t="s">
        <v>1</v>
      </c>
      <c r="B72" s="14" t="s">
        <v>2</v>
      </c>
      <c r="C72" s="14" t="s">
        <v>3</v>
      </c>
      <c r="D72" s="14" t="s">
        <v>4</v>
      </c>
      <c r="E72" s="14" t="s">
        <v>5</v>
      </c>
      <c r="F72" s="14" t="s">
        <v>7</v>
      </c>
      <c r="G72" s="14" t="s">
        <v>8</v>
      </c>
    </row>
    <row r="73" spans="1:7" x14ac:dyDescent="0.35">
      <c r="A73" s="81"/>
      <c r="B73" s="3" t="s">
        <v>9</v>
      </c>
      <c r="C73" s="3" t="s">
        <v>9</v>
      </c>
      <c r="D73" s="3" t="s">
        <v>9</v>
      </c>
      <c r="E73" s="3" t="s">
        <v>9</v>
      </c>
      <c r="F73" s="3" t="s">
        <v>9</v>
      </c>
      <c r="G73" s="3" t="s">
        <v>9</v>
      </c>
    </row>
    <row r="74" spans="1:7" x14ac:dyDescent="0.35">
      <c r="A74" s="1" t="s">
        <v>10</v>
      </c>
      <c r="B74" s="4">
        <v>0.25661319820622852</v>
      </c>
      <c r="C74" s="4">
        <v>0.21319924756319339</v>
      </c>
      <c r="D74" s="4">
        <v>0.34040561712209044</v>
      </c>
      <c r="E74" s="4">
        <v>0.14660117046504076</v>
      </c>
      <c r="F74" s="4">
        <v>4.3180766643446861E-2</v>
      </c>
      <c r="G74" s="4">
        <v>1</v>
      </c>
    </row>
    <row r="75" spans="1:7" x14ac:dyDescent="0.35">
      <c r="A75" s="1" t="s">
        <v>11</v>
      </c>
      <c r="B75" s="4">
        <v>0.4243310936758049</v>
      </c>
      <c r="C75" s="4">
        <v>0</v>
      </c>
      <c r="D75" s="4">
        <v>0.40762776905649062</v>
      </c>
      <c r="E75" s="4">
        <v>0</v>
      </c>
      <c r="F75" s="4">
        <v>0.16804113726770445</v>
      </c>
      <c r="G75" s="4">
        <v>1</v>
      </c>
    </row>
    <row r="76" spans="1:7" ht="14.5" customHeight="1" x14ac:dyDescent="0.35">
      <c r="A76" s="1" t="s">
        <v>12</v>
      </c>
      <c r="B76" s="4">
        <v>0.20760341704028817</v>
      </c>
      <c r="C76" s="4">
        <v>0.3070502937824176</v>
      </c>
      <c r="D76" s="4">
        <v>0.33775747197611727</v>
      </c>
      <c r="E76" s="4">
        <v>0.14042690607497368</v>
      </c>
      <c r="F76" s="4">
        <v>7.1619111262032614E-3</v>
      </c>
      <c r="G76" s="4">
        <v>1</v>
      </c>
    </row>
    <row r="77" spans="1:7" ht="14.5" customHeight="1" x14ac:dyDescent="0.35">
      <c r="A77" s="1" t="s">
        <v>13</v>
      </c>
      <c r="B77" s="4">
        <v>0.22226252864028803</v>
      </c>
      <c r="C77" s="4">
        <v>0.21358508786893304</v>
      </c>
      <c r="D77" s="4">
        <v>0.38812718712295802</v>
      </c>
      <c r="E77" s="4">
        <v>0.17600146636941</v>
      </c>
      <c r="F77" s="4">
        <v>2.372999841086814E-5</v>
      </c>
      <c r="G77" s="4">
        <v>1</v>
      </c>
    </row>
    <row r="78" spans="1:7" ht="14.5" customHeight="1" x14ac:dyDescent="0.35">
      <c r="A78" s="1" t="s">
        <v>14</v>
      </c>
      <c r="B78" s="4">
        <v>0.25689576309699275</v>
      </c>
      <c r="C78" s="4">
        <v>0.20047384061848236</v>
      </c>
      <c r="D78" s="4">
        <v>0.38989086231316528</v>
      </c>
      <c r="E78" s="4">
        <v>0.13414002036964018</v>
      </c>
      <c r="F78" s="4">
        <v>1.8599513601719433E-2</v>
      </c>
      <c r="G78" s="4">
        <v>1</v>
      </c>
    </row>
    <row r="79" spans="1:7" ht="14.5" customHeight="1" x14ac:dyDescent="0.35">
      <c r="A79" s="1" t="s">
        <v>15</v>
      </c>
      <c r="B79" s="4">
        <v>0.23296884080355987</v>
      </c>
      <c r="C79" s="4">
        <v>0.22302572525715852</v>
      </c>
      <c r="D79" s="4">
        <v>0.34677995996923017</v>
      </c>
      <c r="E79" s="4">
        <v>0.12833169068708691</v>
      </c>
      <c r="F79" s="4">
        <v>6.8893783282964499E-2</v>
      </c>
      <c r="G79" s="4">
        <v>1</v>
      </c>
    </row>
    <row r="80" spans="1:7" ht="14.5" customHeight="1" x14ac:dyDescent="0.35">
      <c r="A80" s="1" t="s">
        <v>16</v>
      </c>
      <c r="B80" s="4">
        <v>0.32221318336004506</v>
      </c>
      <c r="C80" s="4">
        <v>9.019646050237691E-2</v>
      </c>
      <c r="D80" s="4">
        <v>0.48911025839168237</v>
      </c>
      <c r="E80" s="4">
        <v>6.8283243399223023E-2</v>
      </c>
      <c r="F80" s="4">
        <v>3.0196854346672596E-2</v>
      </c>
      <c r="G80" s="4">
        <v>1</v>
      </c>
    </row>
    <row r="81" spans="1:7" ht="14.5" customHeight="1" x14ac:dyDescent="0.35">
      <c r="A81" s="1" t="s">
        <v>17</v>
      </c>
      <c r="B81" s="4">
        <v>0.78692727610692348</v>
      </c>
      <c r="C81" s="4">
        <v>0.14819952853833804</v>
      </c>
      <c r="D81" s="4">
        <v>4.1306842495284941E-2</v>
      </c>
      <c r="E81" s="4">
        <v>2.3566352859453552E-2</v>
      </c>
      <c r="F81" s="4">
        <v>0</v>
      </c>
      <c r="G81" s="4">
        <v>1</v>
      </c>
    </row>
    <row r="82" spans="1:7" ht="14.5" customHeight="1" x14ac:dyDescent="0.35">
      <c r="A82" s="15" t="s">
        <v>18</v>
      </c>
      <c r="B82" s="16"/>
      <c r="C82" s="4"/>
      <c r="D82" s="4"/>
      <c r="E82" s="4"/>
      <c r="F82" s="4"/>
      <c r="G82" s="4"/>
    </row>
    <row r="83" spans="1:7" ht="14.5" customHeight="1" x14ac:dyDescent="0.35">
      <c r="A83" s="2" t="s">
        <v>19</v>
      </c>
      <c r="B83" s="5">
        <v>0.30638936004848871</v>
      </c>
      <c r="C83" s="5">
        <v>0.15038891593129405</v>
      </c>
      <c r="D83" s="5">
        <v>0.39700000000000002</v>
      </c>
      <c r="E83" s="5">
        <v>0.10299999999999999</v>
      </c>
      <c r="F83" s="5">
        <v>4.2634602750548721E-2</v>
      </c>
      <c r="G83" s="5">
        <v>1</v>
      </c>
    </row>
    <row r="85" spans="1:7" ht="18.5" x14ac:dyDescent="0.45">
      <c r="A85" s="10" t="s">
        <v>51</v>
      </c>
    </row>
    <row r="86" spans="1:7" x14ac:dyDescent="0.35">
      <c r="A86" s="80" t="s">
        <v>1</v>
      </c>
      <c r="B86" s="14" t="s">
        <v>2</v>
      </c>
      <c r="C86" s="14" t="s">
        <v>3</v>
      </c>
      <c r="D86" s="14" t="s">
        <v>4</v>
      </c>
      <c r="E86" s="14" t="s">
        <v>5</v>
      </c>
      <c r="F86" s="14" t="s">
        <v>7</v>
      </c>
      <c r="G86" s="14" t="s">
        <v>8</v>
      </c>
    </row>
    <row r="87" spans="1:7" x14ac:dyDescent="0.35">
      <c r="A87" s="81"/>
      <c r="B87" s="3" t="s">
        <v>9</v>
      </c>
      <c r="C87" s="3" t="s">
        <v>9</v>
      </c>
      <c r="D87" s="3" t="s">
        <v>9</v>
      </c>
      <c r="E87" s="3" t="s">
        <v>9</v>
      </c>
      <c r="F87" s="3" t="s">
        <v>9</v>
      </c>
      <c r="G87" s="3" t="s">
        <v>9</v>
      </c>
    </row>
    <row r="88" spans="1:7" x14ac:dyDescent="0.35">
      <c r="A88" s="1" t="s">
        <v>10</v>
      </c>
      <c r="B88" s="4">
        <v>0.247</v>
      </c>
      <c r="C88" s="4">
        <v>0.215</v>
      </c>
      <c r="D88" s="4">
        <v>0.34599999999999997</v>
      </c>
      <c r="E88" s="4">
        <v>0.151</v>
      </c>
      <c r="F88" s="4">
        <v>4.2000000000000003E-2</v>
      </c>
      <c r="G88" s="4">
        <v>1</v>
      </c>
    </row>
    <row r="89" spans="1:7" x14ac:dyDescent="0.35">
      <c r="A89" s="1" t="s">
        <v>11</v>
      </c>
      <c r="B89" s="4">
        <v>0.39100000000000001</v>
      </c>
      <c r="C89" s="4">
        <v>0</v>
      </c>
      <c r="D89" s="4">
        <v>0.433</v>
      </c>
      <c r="E89" s="4">
        <v>0</v>
      </c>
      <c r="F89" s="4">
        <v>0.17599999999999999</v>
      </c>
      <c r="G89" s="4">
        <v>1</v>
      </c>
    </row>
    <row r="90" spans="1:7" x14ac:dyDescent="0.35">
      <c r="A90" s="1" t="s">
        <v>12</v>
      </c>
      <c r="B90" s="4">
        <v>0.153</v>
      </c>
      <c r="C90" s="4">
        <v>0.315</v>
      </c>
      <c r="D90" s="4">
        <v>0.49299999999999999</v>
      </c>
      <c r="E90" s="4">
        <v>4.1000000000000002E-2</v>
      </c>
      <c r="F90" s="4">
        <v>-1E-3</v>
      </c>
      <c r="G90" s="4">
        <v>1</v>
      </c>
    </row>
    <row r="91" spans="1:7" x14ac:dyDescent="0.35">
      <c r="A91" s="1" t="s">
        <v>13</v>
      </c>
      <c r="B91" s="4">
        <v>0.20699999999999999</v>
      </c>
      <c r="C91" s="4">
        <v>0.222</v>
      </c>
      <c r="D91" s="4">
        <v>0.38812718712295802</v>
      </c>
      <c r="E91" s="4">
        <v>0.183</v>
      </c>
      <c r="F91" s="4">
        <v>0</v>
      </c>
      <c r="G91" s="4">
        <v>1</v>
      </c>
    </row>
    <row r="92" spans="1:7" x14ac:dyDescent="0.35">
      <c r="A92" s="1" t="s">
        <v>14</v>
      </c>
      <c r="B92" s="4">
        <v>0.251</v>
      </c>
      <c r="C92" s="4">
        <v>0.20100000000000001</v>
      </c>
      <c r="D92" s="4">
        <v>0.38700000000000001</v>
      </c>
      <c r="E92" s="4">
        <v>0.13100000000000001</v>
      </c>
      <c r="F92" s="4">
        <v>0.03</v>
      </c>
      <c r="G92" s="4">
        <v>1</v>
      </c>
    </row>
    <row r="93" spans="1:7" x14ac:dyDescent="0.35">
      <c r="A93" s="1" t="s">
        <v>15</v>
      </c>
      <c r="B93" s="4">
        <v>0.191</v>
      </c>
      <c r="C93" s="4">
        <v>0.19600000000000001</v>
      </c>
      <c r="D93" s="4">
        <v>0.28100000000000003</v>
      </c>
      <c r="E93" s="4">
        <v>0.126</v>
      </c>
      <c r="F93" s="4">
        <v>0.20599999999999999</v>
      </c>
      <c r="G93" s="4">
        <v>1</v>
      </c>
    </row>
    <row r="94" spans="1:7" x14ac:dyDescent="0.35">
      <c r="A94" s="1" t="s">
        <v>16</v>
      </c>
      <c r="B94" s="4">
        <v>0.307</v>
      </c>
      <c r="C94" s="4">
        <v>0.125</v>
      </c>
      <c r="D94" s="4">
        <v>0.499</v>
      </c>
      <c r="E94" s="4">
        <v>6.8000000000000005E-2</v>
      </c>
      <c r="F94" s="4">
        <v>0</v>
      </c>
      <c r="G94" s="4">
        <v>1</v>
      </c>
    </row>
    <row r="95" spans="1:7" x14ac:dyDescent="0.35">
      <c r="A95" s="1" t="s">
        <v>17</v>
      </c>
      <c r="B95" s="4">
        <v>0.58899999999999997</v>
      </c>
      <c r="C95" s="4">
        <v>0.316</v>
      </c>
      <c r="D95" s="4">
        <v>0.08</v>
      </c>
      <c r="E95" s="4">
        <v>1.2999999999999999E-2</v>
      </c>
      <c r="F95" s="4">
        <v>1E-3</v>
      </c>
      <c r="G95" s="4">
        <v>1</v>
      </c>
    </row>
    <row r="96" spans="1:7" x14ac:dyDescent="0.35">
      <c r="A96" s="15" t="s">
        <v>18</v>
      </c>
      <c r="B96" s="16"/>
      <c r="C96" s="4"/>
      <c r="D96" s="4"/>
      <c r="E96" s="4"/>
      <c r="F96" s="4"/>
      <c r="G96" s="4"/>
    </row>
    <row r="97" spans="1:7" x14ac:dyDescent="0.35">
      <c r="A97" s="2" t="s">
        <v>19</v>
      </c>
      <c r="B97" s="5">
        <v>0.28699999999999998</v>
      </c>
      <c r="C97" s="5">
        <v>0.16500000000000001</v>
      </c>
      <c r="D97" s="5">
        <v>0.40100000000000002</v>
      </c>
      <c r="E97" s="5">
        <v>0.10323615592181676</v>
      </c>
      <c r="F97" s="5">
        <v>4.3999999999999997E-2</v>
      </c>
      <c r="G97" s="5">
        <v>1</v>
      </c>
    </row>
    <row r="99" spans="1:7" ht="18.5" x14ac:dyDescent="0.45">
      <c r="A99" s="10" t="s">
        <v>52</v>
      </c>
    </row>
    <row r="100" spans="1:7" x14ac:dyDescent="0.35">
      <c r="A100" s="80" t="s">
        <v>1</v>
      </c>
      <c r="B100" s="14" t="s">
        <v>2</v>
      </c>
      <c r="C100" s="14" t="s">
        <v>3</v>
      </c>
      <c r="D100" s="14" t="s">
        <v>4</v>
      </c>
      <c r="E100" s="14" t="s">
        <v>5</v>
      </c>
      <c r="F100" s="14" t="s">
        <v>7</v>
      </c>
      <c r="G100" s="14" t="s">
        <v>8</v>
      </c>
    </row>
    <row r="101" spans="1:7" x14ac:dyDescent="0.35">
      <c r="A101" s="81"/>
      <c r="B101" s="3" t="s">
        <v>9</v>
      </c>
      <c r="C101" s="3" t="s">
        <v>9</v>
      </c>
      <c r="D101" s="3" t="s">
        <v>9</v>
      </c>
      <c r="E101" s="3" t="s">
        <v>9</v>
      </c>
      <c r="F101" s="3" t="s">
        <v>9</v>
      </c>
      <c r="G101" s="3" t="s">
        <v>9</v>
      </c>
    </row>
    <row r="102" spans="1:7" x14ac:dyDescent="0.35">
      <c r="A102" s="1" t="s">
        <v>10</v>
      </c>
      <c r="B102" s="4">
        <v>0.25456124832333088</v>
      </c>
      <c r="C102" s="4">
        <v>0.21546607363027892</v>
      </c>
      <c r="D102" s="4">
        <v>0.34084996619644697</v>
      </c>
      <c r="E102" s="4">
        <v>0.14836880033204747</v>
      </c>
      <c r="F102" s="4">
        <v>4.0753911517895765E-2</v>
      </c>
      <c r="G102" s="4">
        <v>1</v>
      </c>
    </row>
    <row r="103" spans="1:7" x14ac:dyDescent="0.35">
      <c r="A103" s="1" t="s">
        <v>11</v>
      </c>
      <c r="B103" s="4">
        <v>0.37583014072545468</v>
      </c>
      <c r="C103" s="4">
        <v>0</v>
      </c>
      <c r="D103" s="4">
        <v>0.43601945751564131</v>
      </c>
      <c r="E103" s="4">
        <v>0</v>
      </c>
      <c r="F103" s="4">
        <v>0.18815040175890399</v>
      </c>
      <c r="G103" s="4">
        <v>1</v>
      </c>
    </row>
    <row r="104" spans="1:7" x14ac:dyDescent="0.35">
      <c r="A104" s="1" t="s">
        <v>12</v>
      </c>
      <c r="B104" s="4">
        <v>0.21938695707077954</v>
      </c>
      <c r="C104" s="4">
        <v>0.2459145777966559</v>
      </c>
      <c r="D104" s="4">
        <v>0.28484591055981906</v>
      </c>
      <c r="E104" s="4">
        <v>0.2270221907161758</v>
      </c>
      <c r="F104" s="4">
        <v>2.2830363856569679E-2</v>
      </c>
      <c r="G104" s="4">
        <v>1</v>
      </c>
    </row>
    <row r="105" spans="1:7" x14ac:dyDescent="0.35">
      <c r="A105" s="1" t="s">
        <v>13</v>
      </c>
      <c r="B105" s="4">
        <v>0.22334956277694859</v>
      </c>
      <c r="C105" s="4">
        <v>0.23309963592931943</v>
      </c>
      <c r="D105" s="4">
        <v>0.35978875831861057</v>
      </c>
      <c r="E105" s="4">
        <v>0.18375864549745557</v>
      </c>
      <c r="F105" s="4">
        <v>3.3974776658140006E-6</v>
      </c>
      <c r="G105" s="4">
        <v>1</v>
      </c>
    </row>
    <row r="106" spans="1:7" x14ac:dyDescent="0.35">
      <c r="A106" s="1" t="s">
        <v>14</v>
      </c>
      <c r="B106" s="4">
        <v>0.25560715336732309</v>
      </c>
      <c r="C106" s="4">
        <v>0.2019860066077549</v>
      </c>
      <c r="D106" s="4">
        <v>0.38979883476036342</v>
      </c>
      <c r="E106" s="4">
        <v>0.13306477002738967</v>
      </c>
      <c r="F106" s="4">
        <v>1.9543235237168936E-2</v>
      </c>
      <c r="G106" s="4">
        <v>1</v>
      </c>
    </row>
    <row r="107" spans="1:7" x14ac:dyDescent="0.35">
      <c r="A107" s="1" t="s">
        <v>15</v>
      </c>
      <c r="B107" s="4">
        <v>0.24655861446725627</v>
      </c>
      <c r="C107" s="4">
        <v>0.23150880845273944</v>
      </c>
      <c r="D107" s="4">
        <v>0.33812320143726804</v>
      </c>
      <c r="E107" s="4">
        <v>0.17693544906716452</v>
      </c>
      <c r="F107" s="4">
        <v>6.8739265755717168E-3</v>
      </c>
      <c r="G107" s="4">
        <v>1</v>
      </c>
    </row>
    <row r="108" spans="1:7" x14ac:dyDescent="0.35">
      <c r="A108" s="1" t="s">
        <v>16</v>
      </c>
      <c r="B108" s="4">
        <v>0.39209559316711662</v>
      </c>
      <c r="C108" s="4">
        <v>7.3798063122375121E-2</v>
      </c>
      <c r="D108" s="4">
        <v>0.43757077258586979</v>
      </c>
      <c r="E108" s="4">
        <v>9.6133939809439517E-2</v>
      </c>
      <c r="F108" s="4">
        <v>4.01631315198957E-4</v>
      </c>
      <c r="G108" s="4">
        <v>1</v>
      </c>
    </row>
    <row r="109" spans="1:7" x14ac:dyDescent="0.35">
      <c r="A109" s="1" t="s">
        <v>17</v>
      </c>
      <c r="B109" s="4">
        <v>0.51758057823199544</v>
      </c>
      <c r="C109" s="4">
        <v>0.32800402711976234</v>
      </c>
      <c r="D109" s="4">
        <v>2.345678115996017E-2</v>
      </c>
      <c r="E109" s="4">
        <v>4.6499494282968089E-2</v>
      </c>
      <c r="F109" s="4">
        <v>8.4459119205314043E-2</v>
      </c>
      <c r="G109" s="4">
        <v>1</v>
      </c>
    </row>
    <row r="110" spans="1:7" x14ac:dyDescent="0.35">
      <c r="A110" s="15" t="s">
        <v>18</v>
      </c>
      <c r="B110" s="16"/>
      <c r="C110" s="4"/>
      <c r="D110" s="4"/>
      <c r="E110" s="4"/>
      <c r="F110" s="4"/>
      <c r="G110" s="4"/>
    </row>
    <row r="111" spans="1:7" x14ac:dyDescent="0.35">
      <c r="A111" s="2" t="s">
        <v>19</v>
      </c>
      <c r="B111" s="5">
        <v>0.307</v>
      </c>
      <c r="C111" s="5">
        <v>0.159</v>
      </c>
      <c r="D111" s="5">
        <v>0.38</v>
      </c>
      <c r="E111" s="5">
        <v>0.114</v>
      </c>
      <c r="F111" s="5">
        <v>0.04</v>
      </c>
      <c r="G111" s="5">
        <v>1</v>
      </c>
    </row>
    <row r="113" spans="1:7" ht="18.5" x14ac:dyDescent="0.45">
      <c r="A113" s="10" t="s">
        <v>53</v>
      </c>
    </row>
    <row r="114" spans="1:7" x14ac:dyDescent="0.35">
      <c r="A114" s="80" t="s">
        <v>1</v>
      </c>
      <c r="B114" s="14" t="s">
        <v>2</v>
      </c>
      <c r="C114" s="14" t="s">
        <v>3</v>
      </c>
      <c r="D114" s="14" t="s">
        <v>4</v>
      </c>
      <c r="E114" s="14" t="s">
        <v>5</v>
      </c>
      <c r="F114" s="14" t="s">
        <v>7</v>
      </c>
      <c r="G114" s="14" t="s">
        <v>8</v>
      </c>
    </row>
    <row r="115" spans="1:7" x14ac:dyDescent="0.35">
      <c r="A115" s="81"/>
      <c r="B115" s="3" t="s">
        <v>9</v>
      </c>
      <c r="C115" s="3" t="s">
        <v>9</v>
      </c>
      <c r="D115" s="3" t="s">
        <v>9</v>
      </c>
      <c r="E115" s="3" t="s">
        <v>9</v>
      </c>
      <c r="F115" s="3" t="s">
        <v>9</v>
      </c>
      <c r="G115" s="3" t="s">
        <v>9</v>
      </c>
    </row>
    <row r="116" spans="1:7" x14ac:dyDescent="0.35">
      <c r="A116" s="1" t="s">
        <v>10</v>
      </c>
      <c r="B116" s="4">
        <v>0.255</v>
      </c>
      <c r="C116" s="4">
        <v>0.216</v>
      </c>
      <c r="D116" s="4">
        <v>0.33</v>
      </c>
      <c r="E116" s="4">
        <v>0.14899999999999999</v>
      </c>
      <c r="F116" s="4">
        <v>0.05</v>
      </c>
      <c r="G116" s="4">
        <v>1</v>
      </c>
    </row>
    <row r="117" spans="1:7" x14ac:dyDescent="0.35">
      <c r="A117" s="1" t="s">
        <v>11</v>
      </c>
      <c r="B117" s="4">
        <v>0.42199999999999999</v>
      </c>
      <c r="C117" s="4">
        <v>0</v>
      </c>
      <c r="D117" s="4">
        <v>0.42899999999999999</v>
      </c>
      <c r="E117" s="4">
        <v>0</v>
      </c>
      <c r="F117" s="4">
        <v>0.14899999999999999</v>
      </c>
      <c r="G117" s="4">
        <v>1</v>
      </c>
    </row>
    <row r="118" spans="1:7" x14ac:dyDescent="0.35">
      <c r="A118" s="1" t="s">
        <v>12</v>
      </c>
      <c r="B118" s="4">
        <v>0.28699999999999998</v>
      </c>
      <c r="C118" s="4">
        <v>0.249</v>
      </c>
      <c r="D118" s="4">
        <v>0.27300000000000002</v>
      </c>
      <c r="E118" s="4">
        <v>0.192</v>
      </c>
      <c r="F118" s="4">
        <v>-1E-3</v>
      </c>
      <c r="G118" s="4">
        <v>1</v>
      </c>
    </row>
    <row r="119" spans="1:7" x14ac:dyDescent="0.35">
      <c r="A119" s="1" t="s">
        <v>13</v>
      </c>
      <c r="B119" s="4">
        <v>0.223</v>
      </c>
      <c r="C119" s="4">
        <v>0.224</v>
      </c>
      <c r="D119" s="4">
        <v>0.38300000000000001</v>
      </c>
      <c r="E119" s="4">
        <v>0.17</v>
      </c>
      <c r="F119" s="4">
        <v>0</v>
      </c>
      <c r="G119" s="4">
        <v>1</v>
      </c>
    </row>
    <row r="120" spans="1:7" x14ac:dyDescent="0.35">
      <c r="A120" s="1" t="s">
        <v>14</v>
      </c>
      <c r="B120" s="4">
        <v>0.252</v>
      </c>
      <c r="C120" s="4">
        <v>0.19900000000000001</v>
      </c>
      <c r="D120" s="4">
        <v>0.38800000000000001</v>
      </c>
      <c r="E120" s="4">
        <v>0.13400000000000001</v>
      </c>
      <c r="F120" s="4">
        <v>2.8000000000000001E-2</v>
      </c>
      <c r="G120" s="4">
        <v>1</v>
      </c>
    </row>
    <row r="121" spans="1:7" x14ac:dyDescent="0.35">
      <c r="A121" s="1" t="s">
        <v>15</v>
      </c>
      <c r="B121" s="4">
        <v>0.222</v>
      </c>
      <c r="C121" s="4">
        <v>0.24099999999999999</v>
      </c>
      <c r="D121" s="4">
        <v>0.30399999999999999</v>
      </c>
      <c r="E121" s="4">
        <v>0.152</v>
      </c>
      <c r="F121" s="4">
        <v>8.1000000000000003E-2</v>
      </c>
      <c r="G121" s="4">
        <v>1</v>
      </c>
    </row>
    <row r="122" spans="1:7" x14ac:dyDescent="0.35">
      <c r="A122" s="1" t="s">
        <v>16</v>
      </c>
      <c r="B122" s="4">
        <v>0.316</v>
      </c>
      <c r="C122" s="4">
        <v>7.9000000000000001E-2</v>
      </c>
      <c r="D122" s="4">
        <v>0.52900000000000003</v>
      </c>
      <c r="E122" s="4">
        <v>7.0000000000000007E-2</v>
      </c>
      <c r="F122" s="4">
        <v>6.0000000000000001E-3</v>
      </c>
      <c r="G122" s="4">
        <v>1</v>
      </c>
    </row>
    <row r="123" spans="1:7" x14ac:dyDescent="0.35">
      <c r="A123" s="1" t="s">
        <v>17</v>
      </c>
      <c r="B123" s="4">
        <v>0.60699999999999998</v>
      </c>
      <c r="C123" s="4">
        <v>0.27100000000000002</v>
      </c>
      <c r="D123" s="4">
        <v>0.02</v>
      </c>
      <c r="E123" s="4">
        <v>0.10199999999999999</v>
      </c>
      <c r="F123" s="4">
        <v>0</v>
      </c>
      <c r="G123" s="4">
        <v>1</v>
      </c>
    </row>
    <row r="124" spans="1:7" x14ac:dyDescent="0.35">
      <c r="A124" s="15" t="s">
        <v>18</v>
      </c>
      <c r="B124" s="16"/>
      <c r="C124" s="4"/>
      <c r="D124" s="4"/>
      <c r="E124" s="4"/>
      <c r="F124" s="4"/>
      <c r="G124" s="4"/>
    </row>
    <row r="125" spans="1:7" x14ac:dyDescent="0.35">
      <c r="A125" s="2" t="s">
        <v>19</v>
      </c>
      <c r="B125" s="5">
        <v>0.29399999999999998</v>
      </c>
      <c r="C125" s="5">
        <v>0.154</v>
      </c>
      <c r="D125" s="5">
        <v>0.40500000000000003</v>
      </c>
      <c r="E125" s="5">
        <v>0.108</v>
      </c>
      <c r="F125" s="5">
        <v>3.9E-2</v>
      </c>
      <c r="G125" s="5">
        <v>1</v>
      </c>
    </row>
    <row r="127" spans="1:7" ht="18.5" x14ac:dyDescent="0.45">
      <c r="A127" s="10" t="s">
        <v>54</v>
      </c>
    </row>
    <row r="128" spans="1:7" x14ac:dyDescent="0.35">
      <c r="A128" s="80" t="s">
        <v>1</v>
      </c>
      <c r="B128" s="14" t="s">
        <v>2</v>
      </c>
      <c r="C128" s="14" t="s">
        <v>3</v>
      </c>
      <c r="D128" s="14" t="s">
        <v>4</v>
      </c>
      <c r="E128" s="14" t="s">
        <v>5</v>
      </c>
      <c r="F128" s="14" t="s">
        <v>7</v>
      </c>
      <c r="G128" s="14" t="s">
        <v>8</v>
      </c>
    </row>
    <row r="129" spans="1:7" x14ac:dyDescent="0.35">
      <c r="A129" s="81"/>
      <c r="B129" s="3" t="s">
        <v>9</v>
      </c>
      <c r="C129" s="3" t="s">
        <v>9</v>
      </c>
      <c r="D129" s="3" t="s">
        <v>9</v>
      </c>
      <c r="E129" s="3" t="s">
        <v>9</v>
      </c>
      <c r="F129" s="3" t="s">
        <v>9</v>
      </c>
      <c r="G129" s="3" t="s">
        <v>9</v>
      </c>
    </row>
    <row r="130" spans="1:7" x14ac:dyDescent="0.35">
      <c r="A130" s="1" t="s">
        <v>10</v>
      </c>
      <c r="B130" s="4">
        <v>0.254</v>
      </c>
      <c r="C130" s="4">
        <v>0.21099999999999999</v>
      </c>
      <c r="D130" s="4">
        <v>0.33700000000000002</v>
      </c>
      <c r="E130" s="4">
        <v>0.14899999999999999</v>
      </c>
      <c r="F130" s="4">
        <v>4.8000000000000001E-2</v>
      </c>
      <c r="G130" s="4">
        <v>1</v>
      </c>
    </row>
    <row r="131" spans="1:7" x14ac:dyDescent="0.35">
      <c r="A131" s="1" t="s">
        <v>11</v>
      </c>
      <c r="B131" s="4">
        <v>0.39300000000000002</v>
      </c>
      <c r="C131" s="4">
        <v>0</v>
      </c>
      <c r="D131" s="4">
        <v>0.42</v>
      </c>
      <c r="E131" s="4">
        <v>0</v>
      </c>
      <c r="F131" s="4">
        <v>0.187</v>
      </c>
      <c r="G131" s="4">
        <v>1</v>
      </c>
    </row>
    <row r="132" spans="1:7" x14ac:dyDescent="0.35">
      <c r="A132" s="1" t="s">
        <v>12</v>
      </c>
      <c r="B132" s="4">
        <v>0.29099999999999998</v>
      </c>
      <c r="C132" s="4">
        <v>0.26700000000000002</v>
      </c>
      <c r="D132" s="4">
        <v>0.30599999999999999</v>
      </c>
      <c r="E132" s="4">
        <v>0.11799999999999999</v>
      </c>
      <c r="F132" s="4">
        <v>1.7000000000000001E-2</v>
      </c>
      <c r="G132" s="4">
        <v>1</v>
      </c>
    </row>
    <row r="133" spans="1:7" x14ac:dyDescent="0.35">
      <c r="A133" s="1" t="s">
        <v>13</v>
      </c>
      <c r="B133" s="4">
        <v>0.24399999999999999</v>
      </c>
      <c r="C133" s="4">
        <v>0.24199999999999999</v>
      </c>
      <c r="D133" s="4">
        <v>0.33500000000000002</v>
      </c>
      <c r="E133" s="4">
        <v>0.18099999999999999</v>
      </c>
      <c r="F133" s="4">
        <v>-3.0000000000000001E-3</v>
      </c>
      <c r="G133" s="4">
        <v>1</v>
      </c>
    </row>
    <row r="134" spans="1:7" x14ac:dyDescent="0.35">
      <c r="A134" s="1" t="s">
        <v>14</v>
      </c>
      <c r="B134" s="4">
        <v>0.253</v>
      </c>
      <c r="C134" s="4">
        <v>0.2</v>
      </c>
      <c r="D134" s="4">
        <v>0.39</v>
      </c>
      <c r="E134" s="4">
        <v>0.13800000000000001</v>
      </c>
      <c r="F134" s="4">
        <v>1.9E-2</v>
      </c>
      <c r="G134" s="4">
        <v>1</v>
      </c>
    </row>
    <row r="135" spans="1:7" x14ac:dyDescent="0.35">
      <c r="A135" s="1" t="s">
        <v>15</v>
      </c>
      <c r="B135" s="4">
        <v>0.23499999999999999</v>
      </c>
      <c r="C135" s="4">
        <v>0.24399999999999999</v>
      </c>
      <c r="D135" s="4">
        <v>0.30399999999999999</v>
      </c>
      <c r="E135" s="4">
        <v>0.17299999999999999</v>
      </c>
      <c r="F135" s="4">
        <v>4.3999999999999997E-2</v>
      </c>
      <c r="G135" s="4">
        <v>1</v>
      </c>
    </row>
    <row r="136" spans="1:7" x14ac:dyDescent="0.35">
      <c r="A136" s="1" t="s">
        <v>16</v>
      </c>
      <c r="B136" s="4">
        <v>0.35</v>
      </c>
      <c r="C136" s="4">
        <v>8.1000000000000003E-2</v>
      </c>
      <c r="D136" s="4">
        <v>0.48899999999999999</v>
      </c>
      <c r="E136" s="4">
        <v>7.3999999999999996E-2</v>
      </c>
      <c r="F136" s="4">
        <v>6.0000000000000001E-3</v>
      </c>
      <c r="G136" s="4">
        <v>1</v>
      </c>
    </row>
    <row r="137" spans="1:7" x14ac:dyDescent="0.35">
      <c r="A137" s="1" t="s">
        <v>17</v>
      </c>
      <c r="B137" s="4">
        <v>0.45400000000000001</v>
      </c>
      <c r="C137" s="4">
        <v>0.34599999999999997</v>
      </c>
      <c r="D137" s="4">
        <v>2.5000000000000001E-2</v>
      </c>
      <c r="E137" s="4">
        <v>0.10100000000000001</v>
      </c>
      <c r="F137" s="4">
        <v>7.2999999999999995E-2</v>
      </c>
      <c r="G137" s="4">
        <v>1</v>
      </c>
    </row>
    <row r="138" spans="1:7" x14ac:dyDescent="0.35">
      <c r="A138" s="15" t="s">
        <v>18</v>
      </c>
      <c r="B138" s="16"/>
      <c r="C138" s="4"/>
      <c r="D138" s="4"/>
      <c r="E138" s="4"/>
      <c r="F138" s="4"/>
      <c r="G138" s="4"/>
    </row>
    <row r="139" spans="1:7" x14ac:dyDescent="0.35">
      <c r="A139" s="2" t="s">
        <v>19</v>
      </c>
      <c r="B139" s="5">
        <v>0.29799999999999999</v>
      </c>
      <c r="C139" s="5">
        <v>0.161</v>
      </c>
      <c r="D139" s="5">
        <v>0.38800000000000001</v>
      </c>
      <c r="E139" s="5">
        <v>0.112</v>
      </c>
      <c r="F139" s="5">
        <v>4.1000000000000002E-2</v>
      </c>
      <c r="G139" s="5">
        <v>1</v>
      </c>
    </row>
    <row r="141" spans="1:7" ht="18.5" x14ac:dyDescent="0.45">
      <c r="A141" s="10" t="s">
        <v>55</v>
      </c>
    </row>
    <row r="142" spans="1:7" x14ac:dyDescent="0.35">
      <c r="A142" s="80" t="s">
        <v>1</v>
      </c>
      <c r="B142" s="14" t="s">
        <v>2</v>
      </c>
      <c r="C142" s="14" t="s">
        <v>3</v>
      </c>
      <c r="D142" s="14" t="s">
        <v>4</v>
      </c>
      <c r="E142" s="14" t="s">
        <v>5</v>
      </c>
      <c r="F142" s="14" t="s">
        <v>7</v>
      </c>
      <c r="G142" s="14" t="s">
        <v>8</v>
      </c>
    </row>
    <row r="143" spans="1:7" x14ac:dyDescent="0.35">
      <c r="A143" s="81"/>
      <c r="B143" s="3" t="s">
        <v>9</v>
      </c>
      <c r="C143" s="3" t="s">
        <v>9</v>
      </c>
      <c r="D143" s="3" t="s">
        <v>9</v>
      </c>
      <c r="E143" s="3" t="s">
        <v>9</v>
      </c>
      <c r="F143" s="3" t="s">
        <v>9</v>
      </c>
      <c r="G143" s="3" t="s">
        <v>9</v>
      </c>
    </row>
    <row r="144" spans="1:7" x14ac:dyDescent="0.35">
      <c r="A144" s="1" t="s">
        <v>10</v>
      </c>
      <c r="B144" s="4">
        <v>0.28699999999999998</v>
      </c>
      <c r="C144" s="4">
        <v>0.20100000000000001</v>
      </c>
      <c r="D144" s="4">
        <v>0.32200000000000001</v>
      </c>
      <c r="E144" s="4">
        <v>0.14399999999999999</v>
      </c>
      <c r="F144" s="4">
        <v>4.5999999999999999E-2</v>
      </c>
      <c r="G144" s="4">
        <v>1</v>
      </c>
    </row>
    <row r="145" spans="1:7" x14ac:dyDescent="0.35">
      <c r="A145" s="1" t="s">
        <v>11</v>
      </c>
      <c r="B145" s="4">
        <v>0.376</v>
      </c>
      <c r="C145" s="4">
        <v>0</v>
      </c>
      <c r="D145" s="4">
        <v>0.42499999999999999</v>
      </c>
      <c r="E145" s="4">
        <v>0</v>
      </c>
      <c r="F145" s="4">
        <v>0.19800000000000001</v>
      </c>
      <c r="G145" s="4">
        <v>1</v>
      </c>
    </row>
    <row r="146" spans="1:7" x14ac:dyDescent="0.35">
      <c r="A146" s="1" t="s">
        <v>12</v>
      </c>
      <c r="B146" s="4">
        <v>0.28100000000000003</v>
      </c>
      <c r="C146" s="4">
        <v>0.25600000000000001</v>
      </c>
      <c r="D146" s="4">
        <v>0.32700000000000001</v>
      </c>
      <c r="E146" s="4">
        <v>0.111</v>
      </c>
      <c r="F146" s="4">
        <v>2.5000000000000001E-2</v>
      </c>
      <c r="G146" s="4">
        <v>1</v>
      </c>
    </row>
    <row r="147" spans="1:7" x14ac:dyDescent="0.35">
      <c r="A147" s="1" t="s">
        <v>13</v>
      </c>
      <c r="B147" s="4">
        <v>0.24199999999999999</v>
      </c>
      <c r="C147" s="4">
        <v>0.24099999999999999</v>
      </c>
      <c r="D147" s="4">
        <v>0.34300000000000003</v>
      </c>
      <c r="E147" s="4">
        <v>0.17399999999999999</v>
      </c>
      <c r="F147" s="4">
        <v>0</v>
      </c>
      <c r="G147" s="4">
        <v>1</v>
      </c>
    </row>
    <row r="148" spans="1:7" x14ac:dyDescent="0.35">
      <c r="A148" s="1" t="s">
        <v>14</v>
      </c>
      <c r="B148" s="4">
        <v>0.23799999999999999</v>
      </c>
      <c r="C148" s="4">
        <v>0.2</v>
      </c>
      <c r="D148" s="4">
        <v>0.39600000000000002</v>
      </c>
      <c r="E148" s="4">
        <v>0.14199999999999999</v>
      </c>
      <c r="F148" s="4">
        <v>2.4E-2</v>
      </c>
      <c r="G148" s="4">
        <v>1</v>
      </c>
    </row>
    <row r="149" spans="1:7" x14ac:dyDescent="0.35">
      <c r="A149" s="1" t="s">
        <v>15</v>
      </c>
      <c r="B149" s="4">
        <v>0.187</v>
      </c>
      <c r="C149" s="4">
        <v>0.22</v>
      </c>
      <c r="D149" s="4">
        <v>0.27600000000000002</v>
      </c>
      <c r="E149" s="4">
        <v>0.123</v>
      </c>
      <c r="F149" s="4">
        <v>0.19500000000000001</v>
      </c>
      <c r="G149" s="4">
        <v>1</v>
      </c>
    </row>
    <row r="150" spans="1:7" x14ac:dyDescent="0.35">
      <c r="A150" s="1" t="s">
        <v>16</v>
      </c>
      <c r="B150" s="4">
        <v>0.36599999999999999</v>
      </c>
      <c r="C150" s="4">
        <v>8.1000000000000003E-2</v>
      </c>
      <c r="D150" s="4">
        <v>0.49299999999999999</v>
      </c>
      <c r="E150" s="4">
        <v>0.06</v>
      </c>
      <c r="F150" s="4">
        <v>0</v>
      </c>
      <c r="G150" s="4">
        <v>1</v>
      </c>
    </row>
    <row r="151" spans="1:7" x14ac:dyDescent="0.35">
      <c r="A151" s="1" t="s">
        <v>17</v>
      </c>
      <c r="B151" s="4">
        <v>0.55100000000000005</v>
      </c>
      <c r="C151" s="4">
        <v>0.307</v>
      </c>
      <c r="D151" s="4">
        <v>0.02</v>
      </c>
      <c r="E151" s="4">
        <v>0.122</v>
      </c>
      <c r="F151" s="4">
        <v>0</v>
      </c>
      <c r="G151" s="4">
        <v>1</v>
      </c>
    </row>
    <row r="152" spans="1:7" x14ac:dyDescent="0.35">
      <c r="A152" s="15" t="s">
        <v>18</v>
      </c>
      <c r="B152" s="16"/>
      <c r="C152" s="4"/>
      <c r="D152" s="4"/>
      <c r="E152" s="4"/>
      <c r="F152" s="4"/>
      <c r="G152" s="4"/>
    </row>
    <row r="153" spans="1:7" x14ac:dyDescent="0.35">
      <c r="A153" s="2" t="s">
        <v>19</v>
      </c>
      <c r="B153" s="5">
        <v>0.29799999999999999</v>
      </c>
      <c r="C153" s="5">
        <v>0.158</v>
      </c>
      <c r="D153" s="5">
        <v>0.38800000000000001</v>
      </c>
      <c r="E153" s="5">
        <v>0.109</v>
      </c>
      <c r="F153" s="5">
        <v>4.7E-2</v>
      </c>
      <c r="G153" s="5">
        <v>1</v>
      </c>
    </row>
    <row r="155" spans="1:7" ht="18.5" x14ac:dyDescent="0.45">
      <c r="A155" s="10" t="s">
        <v>56</v>
      </c>
    </row>
    <row r="156" spans="1:7" x14ac:dyDescent="0.35">
      <c r="A156" s="80" t="s">
        <v>1</v>
      </c>
      <c r="B156" s="14" t="s">
        <v>2</v>
      </c>
      <c r="C156" s="14" t="s">
        <v>3</v>
      </c>
      <c r="D156" s="14" t="s">
        <v>4</v>
      </c>
      <c r="E156" s="14" t="s">
        <v>5</v>
      </c>
      <c r="F156" s="14" t="s">
        <v>7</v>
      </c>
      <c r="G156" s="14" t="s">
        <v>8</v>
      </c>
    </row>
    <row r="157" spans="1:7" x14ac:dyDescent="0.35">
      <c r="A157" s="81"/>
      <c r="B157" s="3" t="s">
        <v>9</v>
      </c>
      <c r="C157" s="3" t="s">
        <v>9</v>
      </c>
      <c r="D157" s="3" t="s">
        <v>9</v>
      </c>
      <c r="E157" s="3" t="s">
        <v>9</v>
      </c>
      <c r="F157" s="3" t="s">
        <v>9</v>
      </c>
      <c r="G157" s="3" t="s">
        <v>9</v>
      </c>
    </row>
    <row r="158" spans="1:7" x14ac:dyDescent="0.35">
      <c r="A158" s="1" t="s">
        <v>10</v>
      </c>
      <c r="B158" s="4">
        <v>0.254</v>
      </c>
      <c r="C158" s="4">
        <v>0.218</v>
      </c>
      <c r="D158" s="4">
        <v>0.35399999999999998</v>
      </c>
      <c r="E158" s="4">
        <v>0.159</v>
      </c>
      <c r="F158" s="4">
        <v>5.1999999999999998E-2</v>
      </c>
      <c r="G158" s="4">
        <v>1</v>
      </c>
    </row>
    <row r="159" spans="1:7" x14ac:dyDescent="0.35">
      <c r="A159" s="1" t="s">
        <v>11</v>
      </c>
      <c r="B159" s="4">
        <v>0.39300000000000002</v>
      </c>
      <c r="C159" s="4">
        <v>0</v>
      </c>
      <c r="D159" s="4">
        <v>0.443</v>
      </c>
      <c r="E159" s="4">
        <v>0</v>
      </c>
      <c r="F159" s="4">
        <v>0.19800000000000001</v>
      </c>
      <c r="G159" s="4">
        <v>1</v>
      </c>
    </row>
    <row r="160" spans="1:7" x14ac:dyDescent="0.35">
      <c r="A160" s="1" t="s">
        <v>12</v>
      </c>
      <c r="B160" s="4">
        <v>0.29099999999999998</v>
      </c>
      <c r="C160" s="4">
        <v>0.28000000000000003</v>
      </c>
      <c r="D160" s="4">
        <v>0.26200000000000001</v>
      </c>
      <c r="E160" s="4">
        <v>0.14899999999999999</v>
      </c>
      <c r="F160" s="4">
        <v>3.0000000000000001E-3</v>
      </c>
      <c r="G160" s="4">
        <v>1</v>
      </c>
    </row>
    <row r="161" spans="1:7" x14ac:dyDescent="0.35">
      <c r="A161" s="1" t="s">
        <v>13</v>
      </c>
      <c r="B161" s="4">
        <v>0.24399999999999999</v>
      </c>
      <c r="C161" s="4">
        <v>0.24299999999999999</v>
      </c>
      <c r="D161" s="4">
        <v>0.35299999999999998</v>
      </c>
      <c r="E161" s="4">
        <v>0.154</v>
      </c>
      <c r="F161" s="4">
        <v>0</v>
      </c>
      <c r="G161" s="4">
        <v>1</v>
      </c>
    </row>
    <row r="162" spans="1:7" x14ac:dyDescent="0.35">
      <c r="A162" s="1" t="s">
        <v>14</v>
      </c>
      <c r="B162" s="4">
        <v>0.253</v>
      </c>
      <c r="C162" s="4">
        <v>0.19</v>
      </c>
      <c r="D162" s="4">
        <v>0.38</v>
      </c>
      <c r="E162" s="4">
        <v>0.13500000000000001</v>
      </c>
      <c r="F162" s="4">
        <v>3.4000000000000002E-2</v>
      </c>
      <c r="G162" s="4">
        <v>1</v>
      </c>
    </row>
    <row r="163" spans="1:7" x14ac:dyDescent="0.35">
      <c r="A163" s="1" t="s">
        <v>15</v>
      </c>
      <c r="B163" s="4">
        <v>0.23499999999999999</v>
      </c>
      <c r="C163" s="4">
        <v>0.23799999999999999</v>
      </c>
      <c r="D163" s="4">
        <v>0.33</v>
      </c>
      <c r="E163" s="4">
        <v>0.19600000000000001</v>
      </c>
      <c r="F163" s="4">
        <v>4.2000000000000003E-2</v>
      </c>
      <c r="G163" s="4">
        <v>1</v>
      </c>
    </row>
    <row r="164" spans="1:7" x14ac:dyDescent="0.35">
      <c r="A164" s="1" t="s">
        <v>16</v>
      </c>
      <c r="B164" s="4">
        <v>0.35</v>
      </c>
      <c r="C164" s="4">
        <v>8.8999999999999996E-2</v>
      </c>
      <c r="D164" s="4">
        <v>0.52</v>
      </c>
      <c r="E164" s="4">
        <v>5.8999999999999997E-2</v>
      </c>
      <c r="F164" s="4">
        <v>0.01</v>
      </c>
      <c r="G164" s="4">
        <v>1</v>
      </c>
    </row>
    <row r="165" spans="1:7" x14ac:dyDescent="0.35">
      <c r="A165" s="1" t="s">
        <v>17</v>
      </c>
      <c r="B165" s="4">
        <v>0.45400000000000001</v>
      </c>
      <c r="C165" s="4">
        <v>0.371</v>
      </c>
      <c r="D165" s="4">
        <v>2.3E-2</v>
      </c>
      <c r="E165" s="4">
        <v>4.9000000000000002E-2</v>
      </c>
      <c r="F165" s="4">
        <v>0</v>
      </c>
      <c r="G165" s="4">
        <v>1</v>
      </c>
    </row>
    <row r="166" spans="1:7" x14ac:dyDescent="0.35">
      <c r="A166" s="15" t="s">
        <v>18</v>
      </c>
      <c r="B166" s="16"/>
      <c r="C166" s="4"/>
      <c r="D166" s="4"/>
      <c r="E166" s="4"/>
      <c r="F166" s="4"/>
      <c r="G166" s="4"/>
    </row>
    <row r="167" spans="1:7" x14ac:dyDescent="0.35">
      <c r="A167" s="2" t="s">
        <v>19</v>
      </c>
      <c r="B167" s="5">
        <v>0.29799999999999999</v>
      </c>
      <c r="C167" s="5">
        <v>0.16800000000000001</v>
      </c>
      <c r="D167" s="5">
        <v>0.39300000000000002</v>
      </c>
      <c r="E167" s="5">
        <v>0.112</v>
      </c>
      <c r="F167" s="5">
        <v>4.5999999999999999E-2</v>
      </c>
      <c r="G167" s="5">
        <v>1</v>
      </c>
    </row>
    <row r="169" spans="1:7" ht="18.5" x14ac:dyDescent="0.45">
      <c r="A169" s="10" t="s">
        <v>57</v>
      </c>
    </row>
    <row r="170" spans="1:7" x14ac:dyDescent="0.35">
      <c r="A170" s="80" t="s">
        <v>1</v>
      </c>
      <c r="B170" s="14" t="s">
        <v>2</v>
      </c>
      <c r="C170" s="14" t="s">
        <v>3</v>
      </c>
      <c r="D170" s="14" t="s">
        <v>4</v>
      </c>
      <c r="E170" s="14" t="s">
        <v>5</v>
      </c>
      <c r="F170" s="14" t="s">
        <v>7</v>
      </c>
      <c r="G170" s="14" t="s">
        <v>8</v>
      </c>
    </row>
    <row r="171" spans="1:7" x14ac:dyDescent="0.35">
      <c r="A171" s="81"/>
      <c r="B171" s="3" t="s">
        <v>9</v>
      </c>
      <c r="C171" s="3" t="s">
        <v>9</v>
      </c>
      <c r="D171" s="3" t="s">
        <v>9</v>
      </c>
      <c r="E171" s="3" t="s">
        <v>9</v>
      </c>
      <c r="F171" s="3" t="s">
        <v>9</v>
      </c>
      <c r="G171" s="3" t="s">
        <v>9</v>
      </c>
    </row>
    <row r="172" spans="1:7" x14ac:dyDescent="0.35">
      <c r="A172" s="1" t="s">
        <v>10</v>
      </c>
      <c r="B172" s="4">
        <v>0.254</v>
      </c>
      <c r="C172" s="4">
        <v>0.21199999999999999</v>
      </c>
      <c r="D172" s="4">
        <v>0.33800000000000002</v>
      </c>
      <c r="E172" s="4">
        <v>0.14899999999999999</v>
      </c>
      <c r="F172" s="4">
        <v>4.7E-2</v>
      </c>
      <c r="G172" s="4">
        <v>1</v>
      </c>
    </row>
    <row r="173" spans="1:7" x14ac:dyDescent="0.35">
      <c r="A173" s="1" t="s">
        <v>11</v>
      </c>
      <c r="B173" s="4">
        <v>0.4</v>
      </c>
      <c r="C173" s="4">
        <v>0</v>
      </c>
      <c r="D173" s="4">
        <v>0.41399999999999998</v>
      </c>
      <c r="E173" s="4">
        <v>0</v>
      </c>
      <c r="F173" s="4">
        <v>0.186</v>
      </c>
      <c r="G173" s="4">
        <v>1</v>
      </c>
    </row>
    <row r="174" spans="1:7" x14ac:dyDescent="0.35">
      <c r="A174" s="1" t="s">
        <v>12</v>
      </c>
      <c r="B174" s="4">
        <v>0.25700000000000001</v>
      </c>
      <c r="C174" s="4">
        <v>0.26500000000000001</v>
      </c>
      <c r="D174" s="4">
        <v>0.309</v>
      </c>
      <c r="E174" s="4">
        <v>0.153</v>
      </c>
      <c r="F174" s="4">
        <v>1.7000000000000001E-2</v>
      </c>
      <c r="G174" s="4">
        <v>1</v>
      </c>
    </row>
    <row r="175" spans="1:7" x14ac:dyDescent="0.35">
      <c r="A175" s="1" t="s">
        <v>13</v>
      </c>
      <c r="B175" s="4">
        <v>0.23400000000000001</v>
      </c>
      <c r="C175" s="4">
        <v>0.23300000000000001</v>
      </c>
      <c r="D175" s="4">
        <v>0.35699999999999998</v>
      </c>
      <c r="E175" s="4">
        <v>0.17799999999999999</v>
      </c>
      <c r="F175" s="4">
        <v>-1E-3</v>
      </c>
      <c r="G175" s="4">
        <v>1</v>
      </c>
    </row>
    <row r="176" spans="1:7" x14ac:dyDescent="0.35">
      <c r="A176" s="1" t="s">
        <v>14</v>
      </c>
      <c r="B176" s="4">
        <v>0.253</v>
      </c>
      <c r="C176" s="4">
        <v>0.2</v>
      </c>
      <c r="D176" s="4">
        <v>0.38600000000000001</v>
      </c>
      <c r="E176" s="4">
        <v>0.13500000000000001</v>
      </c>
      <c r="F176" s="4">
        <v>2.5999999999999999E-2</v>
      </c>
      <c r="G176" s="4">
        <v>1</v>
      </c>
    </row>
    <row r="177" spans="1:7" x14ac:dyDescent="0.35">
      <c r="A177" s="1" t="s">
        <v>15</v>
      </c>
      <c r="B177" s="4">
        <v>0.216</v>
      </c>
      <c r="C177" s="4">
        <v>0.24199999999999999</v>
      </c>
      <c r="D177" s="4">
        <v>0.316</v>
      </c>
      <c r="E177" s="4">
        <v>0.154</v>
      </c>
      <c r="F177" s="4">
        <v>7.1999999999999995E-2</v>
      </c>
      <c r="G177" s="4">
        <v>1</v>
      </c>
    </row>
    <row r="178" spans="1:7" x14ac:dyDescent="0.35">
      <c r="A178" s="1" t="s">
        <v>16</v>
      </c>
      <c r="B178" s="4">
        <v>0.34599999999999997</v>
      </c>
      <c r="C178" s="4">
        <v>8.5000000000000006E-2</v>
      </c>
      <c r="D178" s="4">
        <v>0.495</v>
      </c>
      <c r="E178" s="4">
        <v>6.9000000000000006E-2</v>
      </c>
      <c r="F178" s="4">
        <v>5.0000000000000001E-3</v>
      </c>
      <c r="G178" s="4">
        <v>1</v>
      </c>
    </row>
    <row r="179" spans="1:7" x14ac:dyDescent="0.35">
      <c r="A179" s="1" t="s">
        <v>17</v>
      </c>
      <c r="B179" s="4">
        <v>0.58299999999999996</v>
      </c>
      <c r="C179" s="4">
        <v>0.28899999999999998</v>
      </c>
      <c r="D179" s="4">
        <v>3.7999999999999999E-2</v>
      </c>
      <c r="E179" s="4">
        <v>4.7E-2</v>
      </c>
      <c r="F179" s="4">
        <v>4.2999999999999997E-2</v>
      </c>
      <c r="G179" s="4">
        <v>1</v>
      </c>
    </row>
    <row r="180" spans="1:7" x14ac:dyDescent="0.35">
      <c r="A180" s="15" t="s">
        <v>18</v>
      </c>
      <c r="B180" s="16"/>
      <c r="C180" s="4"/>
      <c r="D180" s="4"/>
      <c r="E180" s="4"/>
      <c r="F180" s="4"/>
      <c r="G180" s="4"/>
    </row>
    <row r="181" spans="1:7" x14ac:dyDescent="0.35">
      <c r="A181" s="2" t="s">
        <v>19</v>
      </c>
      <c r="B181" s="5">
        <v>0.3</v>
      </c>
      <c r="C181" s="5">
        <v>0.159</v>
      </c>
      <c r="D181" s="5">
        <v>0.39</v>
      </c>
      <c r="E181" s="5">
        <v>0.108</v>
      </c>
      <c r="F181" s="5">
        <v>4.2999999999999997E-2</v>
      </c>
      <c r="G181" s="5">
        <v>1</v>
      </c>
    </row>
  </sheetData>
  <mergeCells count="13">
    <mergeCell ref="A100:A101"/>
    <mergeCell ref="A86:A87"/>
    <mergeCell ref="A2:A3"/>
    <mergeCell ref="A72:A73"/>
    <mergeCell ref="A58:A59"/>
    <mergeCell ref="A44:A45"/>
    <mergeCell ref="A30:A31"/>
    <mergeCell ref="A16:A17"/>
    <mergeCell ref="A142:A143"/>
    <mergeCell ref="A156:A157"/>
    <mergeCell ref="A170:A171"/>
    <mergeCell ref="A114:A115"/>
    <mergeCell ref="A128:A129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68"/>
  <sheetViews>
    <sheetView topLeftCell="A150" zoomScale="90" zoomScaleNormal="90" workbookViewId="0">
      <selection activeCell="F158" sqref="F158"/>
    </sheetView>
  </sheetViews>
  <sheetFormatPr baseColWidth="10" defaultColWidth="11.453125" defaultRowHeight="14.5" x14ac:dyDescent="0.35"/>
  <cols>
    <col min="1" max="1" width="37.7265625" customWidth="1"/>
    <col min="2" max="7" width="27.7265625" customWidth="1"/>
    <col min="9" max="9" width="13.26953125" bestFit="1" customWidth="1"/>
    <col min="12" max="12" width="13.26953125" bestFit="1" customWidth="1"/>
    <col min="14" max="14" width="13.26953125" bestFit="1" customWidth="1"/>
  </cols>
  <sheetData>
    <row r="1" spans="1:7" ht="18.5" x14ac:dyDescent="0.45">
      <c r="A1" s="9" t="s">
        <v>58</v>
      </c>
    </row>
    <row r="2" spans="1:7" x14ac:dyDescent="0.35">
      <c r="A2" s="80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7</v>
      </c>
      <c r="G2" s="14" t="s">
        <v>8</v>
      </c>
    </row>
    <row r="3" spans="1:7" x14ac:dyDescent="0.35">
      <c r="A3" s="81"/>
      <c r="B3" s="3" t="s">
        <v>9</v>
      </c>
      <c r="C3" s="3" t="s">
        <v>9</v>
      </c>
      <c r="D3" s="3" t="s">
        <v>9</v>
      </c>
      <c r="E3" s="3" t="s">
        <v>9</v>
      </c>
      <c r="F3" s="3" t="s">
        <v>9</v>
      </c>
      <c r="G3" s="3" t="s">
        <v>9</v>
      </c>
    </row>
    <row r="4" spans="1:7" ht="14.5" customHeight="1" x14ac:dyDescent="0.35">
      <c r="A4" s="1" t="s">
        <v>10</v>
      </c>
      <c r="B4" s="4">
        <v>0.26100000000000001</v>
      </c>
      <c r="C4" s="4">
        <v>0.20899999999999999</v>
      </c>
      <c r="D4" s="4">
        <v>0.30299999999999999</v>
      </c>
      <c r="E4" s="4">
        <v>0.15</v>
      </c>
      <c r="F4" s="4">
        <v>7.6999999999999999E-2</v>
      </c>
      <c r="G4" s="4">
        <v>1</v>
      </c>
    </row>
    <row r="5" spans="1:7" ht="14.5" customHeight="1" x14ac:dyDescent="0.35">
      <c r="A5" s="1" t="s">
        <v>11</v>
      </c>
      <c r="B5" s="4">
        <v>0.38400000000000001</v>
      </c>
      <c r="C5" s="4">
        <v>0</v>
      </c>
      <c r="D5" s="4">
        <v>0.54600000000000004</v>
      </c>
      <c r="E5" s="4">
        <v>0</v>
      </c>
      <c r="F5" s="4">
        <v>6.9000000000000006E-2</v>
      </c>
      <c r="G5" s="4">
        <v>1</v>
      </c>
    </row>
    <row r="6" spans="1:7" ht="14.5" customHeight="1" x14ac:dyDescent="0.35">
      <c r="A6" s="1" t="s">
        <v>12</v>
      </c>
      <c r="B6" s="4">
        <v>0.28399999999999997</v>
      </c>
      <c r="C6" s="4">
        <v>0.26800000000000002</v>
      </c>
      <c r="D6" s="4">
        <v>0.14000000000000001</v>
      </c>
      <c r="E6" s="4">
        <v>0.17399999999999999</v>
      </c>
      <c r="F6" s="4">
        <v>0.13500000000000001</v>
      </c>
      <c r="G6" s="4">
        <v>1</v>
      </c>
    </row>
    <row r="7" spans="1:7" ht="14.5" customHeight="1" x14ac:dyDescent="0.35">
      <c r="A7" s="1" t="s">
        <v>13</v>
      </c>
      <c r="B7" s="4">
        <v>0.23300000000000001</v>
      </c>
      <c r="C7" s="4">
        <v>0.216</v>
      </c>
      <c r="D7" s="4">
        <v>0.255</v>
      </c>
      <c r="E7" s="4">
        <v>0.16400000000000001</v>
      </c>
      <c r="F7" s="4">
        <v>0.13200000000000001</v>
      </c>
      <c r="G7" s="4">
        <v>1</v>
      </c>
    </row>
    <row r="8" spans="1:7" x14ac:dyDescent="0.35">
      <c r="A8" s="1" t="s">
        <v>14</v>
      </c>
      <c r="B8" s="4">
        <v>0.255</v>
      </c>
      <c r="C8" s="4">
        <v>0.191</v>
      </c>
      <c r="D8" s="4">
        <v>0.39400000000000002</v>
      </c>
      <c r="E8" s="4">
        <v>0.13800000000000001</v>
      </c>
      <c r="F8" s="4">
        <v>2.1999999999999999E-2</v>
      </c>
      <c r="G8" s="4">
        <v>1</v>
      </c>
    </row>
    <row r="9" spans="1:7" ht="14.5" customHeight="1" x14ac:dyDescent="0.35">
      <c r="A9" s="1" t="s">
        <v>15</v>
      </c>
      <c r="B9" s="4">
        <v>0.18099999999999999</v>
      </c>
      <c r="C9" s="4">
        <v>0.23100000000000001</v>
      </c>
      <c r="D9" s="4">
        <v>0.23400000000000001</v>
      </c>
      <c r="E9" s="4">
        <v>0.17699999999999999</v>
      </c>
      <c r="F9" s="4">
        <v>0.17699999999999999</v>
      </c>
      <c r="G9" s="4">
        <v>1</v>
      </c>
    </row>
    <row r="10" spans="1:7" ht="14.5" customHeight="1" x14ac:dyDescent="0.35">
      <c r="A10" s="1" t="s">
        <v>16</v>
      </c>
      <c r="B10" s="4">
        <v>0.29099999999999998</v>
      </c>
      <c r="C10" s="4">
        <v>6.9000000000000006E-2</v>
      </c>
      <c r="D10" s="4">
        <v>0.52200000000000002</v>
      </c>
      <c r="E10" s="4">
        <v>8.2000000000000003E-2</v>
      </c>
      <c r="F10" s="4">
        <v>3.6999999999999998E-2</v>
      </c>
      <c r="G10" s="4">
        <v>1</v>
      </c>
    </row>
    <row r="11" spans="1:7" ht="14.5" customHeight="1" x14ac:dyDescent="0.35">
      <c r="A11" s="1" t="s">
        <v>17</v>
      </c>
      <c r="B11" s="4">
        <v>0.54100000000000004</v>
      </c>
      <c r="C11" s="4">
        <v>0.36299999999999999</v>
      </c>
      <c r="D11" s="4">
        <v>0</v>
      </c>
      <c r="E11" s="4">
        <v>3.3000000000000002E-2</v>
      </c>
      <c r="F11" s="4">
        <v>6.3E-2</v>
      </c>
      <c r="G11" s="4">
        <v>1</v>
      </c>
    </row>
    <row r="12" spans="1:7" x14ac:dyDescent="0.35">
      <c r="A12" s="2" t="s">
        <v>19</v>
      </c>
      <c r="B12" s="5">
        <v>0.28000000000000003</v>
      </c>
      <c r="C12" s="5">
        <v>0.157</v>
      </c>
      <c r="D12" s="5">
        <v>0.38500000000000001</v>
      </c>
      <c r="E12" s="5">
        <v>0.115</v>
      </c>
      <c r="F12" s="5">
        <v>6.3E-2</v>
      </c>
      <c r="G12" s="5">
        <v>1</v>
      </c>
    </row>
    <row r="14" spans="1:7" ht="18.5" x14ac:dyDescent="0.45">
      <c r="A14" s="9" t="s">
        <v>59</v>
      </c>
    </row>
    <row r="15" spans="1:7" x14ac:dyDescent="0.35">
      <c r="A15" s="80" t="s">
        <v>1</v>
      </c>
      <c r="B15" s="14" t="s">
        <v>2</v>
      </c>
      <c r="C15" s="14" t="s">
        <v>3</v>
      </c>
      <c r="D15" s="14" t="s">
        <v>4</v>
      </c>
      <c r="E15" s="14" t="s">
        <v>5</v>
      </c>
      <c r="F15" s="14" t="s">
        <v>7</v>
      </c>
      <c r="G15" s="14" t="s">
        <v>8</v>
      </c>
    </row>
    <row r="16" spans="1:7" x14ac:dyDescent="0.35">
      <c r="A16" s="81"/>
      <c r="B16" s="3" t="s">
        <v>9</v>
      </c>
      <c r="C16" s="3" t="s">
        <v>9</v>
      </c>
      <c r="D16" s="3" t="s">
        <v>9</v>
      </c>
      <c r="E16" s="3" t="s">
        <v>9</v>
      </c>
      <c r="F16" s="3" t="s">
        <v>9</v>
      </c>
      <c r="G16" s="3" t="s">
        <v>9</v>
      </c>
    </row>
    <row r="17" spans="1:9" ht="14.5" customHeight="1" x14ac:dyDescent="0.35">
      <c r="A17" s="1" t="s">
        <v>10</v>
      </c>
      <c r="B17" s="4">
        <v>0.253</v>
      </c>
      <c r="C17" s="4">
        <v>0.20599999999999999</v>
      </c>
      <c r="D17" s="4">
        <v>0.30099999999999999</v>
      </c>
      <c r="E17" s="4">
        <v>0.15</v>
      </c>
      <c r="F17" s="4">
        <v>0.09</v>
      </c>
      <c r="G17" s="4">
        <v>1</v>
      </c>
    </row>
    <row r="18" spans="1:9" ht="14.5" customHeight="1" x14ac:dyDescent="0.35">
      <c r="A18" s="1" t="s">
        <v>11</v>
      </c>
      <c r="B18" s="4">
        <v>0.4</v>
      </c>
      <c r="C18" s="4">
        <v>0</v>
      </c>
      <c r="D18" s="4">
        <v>0.67300000000000004</v>
      </c>
      <c r="E18" s="4">
        <v>0</v>
      </c>
      <c r="F18" s="4">
        <v>-7.2999999999999995E-2</v>
      </c>
      <c r="G18" s="4">
        <v>1</v>
      </c>
    </row>
    <row r="19" spans="1:9" ht="14.5" customHeight="1" x14ac:dyDescent="0.35">
      <c r="A19" s="1" t="s">
        <v>12</v>
      </c>
      <c r="B19" s="4">
        <v>0.222</v>
      </c>
      <c r="C19" s="4">
        <v>0.21</v>
      </c>
      <c r="D19" s="4">
        <v>0.129</v>
      </c>
      <c r="E19" s="4">
        <v>0.14399999999999999</v>
      </c>
      <c r="F19" s="4">
        <v>0.29499999999999998</v>
      </c>
      <c r="G19" s="4">
        <v>1</v>
      </c>
      <c r="I19" s="12"/>
    </row>
    <row r="20" spans="1:9" ht="14.5" customHeight="1" x14ac:dyDescent="0.35">
      <c r="A20" s="1" t="s">
        <v>13</v>
      </c>
      <c r="B20" s="4">
        <v>0.24299999999999999</v>
      </c>
      <c r="C20" s="4">
        <v>0.23400000000000001</v>
      </c>
      <c r="D20" s="4">
        <v>0.34599999999999997</v>
      </c>
      <c r="E20" s="4">
        <v>0.19700000000000001</v>
      </c>
      <c r="F20" s="4">
        <v>-1.9E-2</v>
      </c>
      <c r="G20" s="4">
        <v>1</v>
      </c>
    </row>
    <row r="21" spans="1:9" ht="14.5" customHeight="1" x14ac:dyDescent="0.35">
      <c r="A21" s="1" t="s">
        <v>14</v>
      </c>
      <c r="B21" s="4">
        <v>0.252</v>
      </c>
      <c r="C21" s="4">
        <v>0.19</v>
      </c>
      <c r="D21" s="4">
        <v>0.39100000000000001</v>
      </c>
      <c r="E21" s="4">
        <v>0.13900000000000001</v>
      </c>
      <c r="F21" s="4">
        <v>2.7E-2</v>
      </c>
      <c r="G21" s="4">
        <v>1</v>
      </c>
    </row>
    <row r="22" spans="1:9" ht="14.5" customHeight="1" x14ac:dyDescent="0.35">
      <c r="A22" s="1" t="s">
        <v>15</v>
      </c>
      <c r="B22" s="4">
        <v>0.187</v>
      </c>
      <c r="C22" s="4">
        <v>0.24</v>
      </c>
      <c r="D22" s="4">
        <v>0.21199999999999999</v>
      </c>
      <c r="E22" s="4">
        <v>0.159</v>
      </c>
      <c r="F22" s="4">
        <v>0.20200000000000001</v>
      </c>
      <c r="G22" s="4">
        <v>1</v>
      </c>
    </row>
    <row r="23" spans="1:9" ht="14.5" customHeight="1" x14ac:dyDescent="0.35">
      <c r="A23" s="1" t="s">
        <v>16</v>
      </c>
      <c r="B23" s="4">
        <v>0.34699999999999998</v>
      </c>
      <c r="C23" s="4">
        <v>8.6999999999999994E-2</v>
      </c>
      <c r="D23" s="4">
        <v>0.53500000000000003</v>
      </c>
      <c r="E23" s="4">
        <v>6.0999999999999999E-2</v>
      </c>
      <c r="F23" s="4">
        <v>-2.9000000000000001E-2</v>
      </c>
      <c r="G23" s="4">
        <v>1</v>
      </c>
    </row>
    <row r="24" spans="1:9" ht="14.5" customHeight="1" x14ac:dyDescent="0.35">
      <c r="A24" s="1" t="s">
        <v>17</v>
      </c>
      <c r="B24" s="8">
        <v>0.55900000000000005</v>
      </c>
      <c r="C24" s="8">
        <v>0.33500000000000002</v>
      </c>
      <c r="D24" s="8">
        <v>0</v>
      </c>
      <c r="E24" s="8">
        <v>7.5999999999999998E-2</v>
      </c>
      <c r="F24" s="8">
        <v>2.9000000000000001E-2</v>
      </c>
      <c r="G24" s="8">
        <v>1</v>
      </c>
      <c r="I24" s="13"/>
    </row>
    <row r="25" spans="1:9" ht="14.5" customHeight="1" x14ac:dyDescent="0.35">
      <c r="A25" s="2" t="s">
        <v>19</v>
      </c>
      <c r="B25" s="5">
        <v>0.29599999999999999</v>
      </c>
      <c r="C25" s="5">
        <v>0.159</v>
      </c>
      <c r="D25" s="5">
        <v>0.41399999999999998</v>
      </c>
      <c r="E25" s="5">
        <v>0.112</v>
      </c>
      <c r="F25" s="5">
        <v>1.9E-2</v>
      </c>
      <c r="G25" s="5">
        <v>1</v>
      </c>
    </row>
    <row r="27" spans="1:9" ht="18.5" x14ac:dyDescent="0.45">
      <c r="A27" s="9" t="s">
        <v>60</v>
      </c>
    </row>
    <row r="28" spans="1:9" x14ac:dyDescent="0.35">
      <c r="A28" s="80" t="s">
        <v>1</v>
      </c>
      <c r="B28" s="14" t="s">
        <v>2</v>
      </c>
      <c r="C28" s="14" t="s">
        <v>3</v>
      </c>
      <c r="D28" s="14" t="s">
        <v>4</v>
      </c>
      <c r="E28" s="14" t="s">
        <v>5</v>
      </c>
      <c r="F28" s="14" t="s">
        <v>7</v>
      </c>
      <c r="G28" s="14" t="s">
        <v>8</v>
      </c>
    </row>
    <row r="29" spans="1:9" x14ac:dyDescent="0.35">
      <c r="A29" s="81"/>
      <c r="B29" s="3" t="s">
        <v>9</v>
      </c>
      <c r="C29" s="3" t="s">
        <v>9</v>
      </c>
      <c r="D29" s="3" t="s">
        <v>9</v>
      </c>
      <c r="E29" s="3" t="s">
        <v>9</v>
      </c>
      <c r="F29" s="3" t="s">
        <v>9</v>
      </c>
      <c r="G29" s="3" t="s">
        <v>9</v>
      </c>
    </row>
    <row r="30" spans="1:9" x14ac:dyDescent="0.35">
      <c r="A30" s="1" t="s">
        <v>10</v>
      </c>
      <c r="B30" s="4">
        <v>0.25700000000000001</v>
      </c>
      <c r="C30" s="4">
        <v>0.21299999999999999</v>
      </c>
      <c r="D30" s="4">
        <v>0.33100000000000002</v>
      </c>
      <c r="E30" s="4">
        <v>0.151</v>
      </c>
      <c r="F30" s="4">
        <v>4.9000000000000002E-2</v>
      </c>
      <c r="G30" s="4">
        <v>1</v>
      </c>
    </row>
    <row r="31" spans="1:9" x14ac:dyDescent="0.35">
      <c r="A31" s="1" t="s">
        <v>11</v>
      </c>
      <c r="B31" s="4">
        <v>0.40699999999999997</v>
      </c>
      <c r="C31" s="4">
        <v>0</v>
      </c>
      <c r="D31" s="4">
        <v>0.375</v>
      </c>
      <c r="E31" s="4">
        <v>0</v>
      </c>
      <c r="F31" s="4">
        <v>0.218</v>
      </c>
      <c r="G31" s="4">
        <v>1</v>
      </c>
    </row>
    <row r="32" spans="1:9" x14ac:dyDescent="0.35">
      <c r="A32" s="1" t="s">
        <v>12</v>
      </c>
      <c r="B32" s="4">
        <v>0.255</v>
      </c>
      <c r="C32" s="4">
        <v>0.26500000000000001</v>
      </c>
      <c r="D32" s="4">
        <v>0.28699999999999998</v>
      </c>
      <c r="E32" s="4">
        <v>0.16800000000000001</v>
      </c>
      <c r="F32" s="4">
        <v>2.5000000000000001E-2</v>
      </c>
      <c r="G32" s="4">
        <v>1</v>
      </c>
    </row>
    <row r="33" spans="1:7" x14ac:dyDescent="0.35">
      <c r="A33" s="1" t="s">
        <v>13</v>
      </c>
      <c r="B33" s="4">
        <v>0.22900000000000001</v>
      </c>
      <c r="C33" s="4">
        <v>0.24099999999999999</v>
      </c>
      <c r="D33" s="4">
        <v>0.33300000000000002</v>
      </c>
      <c r="E33" s="4">
        <v>0.19700000000000001</v>
      </c>
      <c r="F33" s="4">
        <v>0</v>
      </c>
      <c r="G33" s="4">
        <v>1</v>
      </c>
    </row>
    <row r="34" spans="1:7" x14ac:dyDescent="0.35">
      <c r="A34" s="1" t="s">
        <v>14</v>
      </c>
      <c r="B34" s="4">
        <v>0.252</v>
      </c>
      <c r="C34" s="4">
        <v>0.19500000000000001</v>
      </c>
      <c r="D34" s="4">
        <v>0.39200000000000002</v>
      </c>
      <c r="E34" s="4">
        <v>0.14000000000000001</v>
      </c>
      <c r="F34" s="4">
        <v>2.1000000000000001E-2</v>
      </c>
      <c r="G34" s="4">
        <v>1</v>
      </c>
    </row>
    <row r="35" spans="1:7" x14ac:dyDescent="0.35">
      <c r="A35" s="1" t="s">
        <v>15</v>
      </c>
      <c r="B35" s="4">
        <v>0.215</v>
      </c>
      <c r="C35" s="4">
        <v>0.27500000000000002</v>
      </c>
      <c r="D35" s="4">
        <v>0.32</v>
      </c>
      <c r="E35" s="4">
        <v>0.152</v>
      </c>
      <c r="F35" s="4">
        <v>3.7999999999999999E-2</v>
      </c>
      <c r="G35" s="4">
        <v>1</v>
      </c>
    </row>
    <row r="36" spans="1:7" x14ac:dyDescent="0.35">
      <c r="A36" s="1" t="s">
        <v>16</v>
      </c>
      <c r="B36" s="4">
        <v>0.29399999999999998</v>
      </c>
      <c r="C36" s="4">
        <v>8.8999999999999996E-2</v>
      </c>
      <c r="D36" s="4">
        <v>0.55200000000000005</v>
      </c>
      <c r="E36" s="4">
        <v>6.5000000000000002E-2</v>
      </c>
      <c r="F36" s="4">
        <v>0</v>
      </c>
      <c r="G36" s="4">
        <v>1</v>
      </c>
    </row>
    <row r="37" spans="1:7" x14ac:dyDescent="0.35">
      <c r="A37" s="1" t="s">
        <v>17</v>
      </c>
      <c r="B37" s="8">
        <v>0.55400000000000005</v>
      </c>
      <c r="C37" s="8">
        <v>0.39900000000000002</v>
      </c>
      <c r="D37" s="8">
        <v>1.7999999999999999E-2</v>
      </c>
      <c r="E37" s="8">
        <v>2.9000000000000001E-2</v>
      </c>
      <c r="F37" s="8">
        <v>0</v>
      </c>
      <c r="G37" s="8">
        <v>1</v>
      </c>
    </row>
    <row r="38" spans="1:7" x14ac:dyDescent="0.35">
      <c r="A38" s="2" t="s">
        <v>19</v>
      </c>
      <c r="B38" s="5">
        <v>0.28599999999999998</v>
      </c>
      <c r="C38" s="5">
        <v>0.16500000000000001</v>
      </c>
      <c r="D38" s="5">
        <v>0.39600000000000002</v>
      </c>
      <c r="E38" s="5">
        <v>0.11</v>
      </c>
      <c r="F38" s="5">
        <v>4.2000000000000003E-2</v>
      </c>
      <c r="G38" s="5">
        <v>1</v>
      </c>
    </row>
    <row r="40" spans="1:7" ht="18.5" x14ac:dyDescent="0.45">
      <c r="A40" s="9" t="s">
        <v>61</v>
      </c>
    </row>
    <row r="41" spans="1:7" x14ac:dyDescent="0.35">
      <c r="A41" s="80" t="s">
        <v>1</v>
      </c>
      <c r="B41" s="14" t="s">
        <v>2</v>
      </c>
      <c r="C41" s="14" t="s">
        <v>3</v>
      </c>
      <c r="D41" s="14" t="s">
        <v>4</v>
      </c>
      <c r="E41" s="14" t="s">
        <v>5</v>
      </c>
      <c r="F41" s="14" t="s">
        <v>7</v>
      </c>
      <c r="G41" s="14" t="s">
        <v>8</v>
      </c>
    </row>
    <row r="42" spans="1:7" x14ac:dyDescent="0.35">
      <c r="A42" s="81"/>
      <c r="B42" s="3" t="s">
        <v>9</v>
      </c>
      <c r="C42" s="3" t="s">
        <v>9</v>
      </c>
      <c r="D42" s="3" t="s">
        <v>9</v>
      </c>
      <c r="E42" s="3" t="s">
        <v>9</v>
      </c>
      <c r="F42" s="3" t="s">
        <v>9</v>
      </c>
      <c r="G42" s="3" t="s">
        <v>9</v>
      </c>
    </row>
    <row r="43" spans="1:7" x14ac:dyDescent="0.35">
      <c r="A43" s="1" t="s">
        <v>10</v>
      </c>
      <c r="B43" s="4">
        <v>0.249</v>
      </c>
      <c r="C43" s="4">
        <v>0.21</v>
      </c>
      <c r="D43" s="4">
        <v>0.34100000000000003</v>
      </c>
      <c r="E43" s="4">
        <v>0.152</v>
      </c>
      <c r="F43" s="4">
        <v>4.7E-2</v>
      </c>
      <c r="G43" s="4">
        <v>1</v>
      </c>
    </row>
    <row r="44" spans="1:7" x14ac:dyDescent="0.35">
      <c r="A44" s="1" t="s">
        <v>11</v>
      </c>
      <c r="B44" s="4">
        <v>0.41699999999999998</v>
      </c>
      <c r="C44" s="4">
        <v>0</v>
      </c>
      <c r="D44" s="4">
        <v>0.375</v>
      </c>
      <c r="E44" s="4">
        <v>0</v>
      </c>
      <c r="F44" s="4">
        <v>0.20899999999999999</v>
      </c>
      <c r="G44" s="4">
        <v>1</v>
      </c>
    </row>
    <row r="45" spans="1:7" x14ac:dyDescent="0.35">
      <c r="A45" s="1" t="s">
        <v>12</v>
      </c>
      <c r="B45" s="4">
        <v>0.253</v>
      </c>
      <c r="C45" s="4">
        <v>0.25600000000000001</v>
      </c>
      <c r="D45" s="4">
        <v>0.30399999999999999</v>
      </c>
      <c r="E45" s="4">
        <v>0.15</v>
      </c>
      <c r="F45" s="4">
        <v>3.5999999999999997E-2</v>
      </c>
      <c r="G45" s="4">
        <v>1</v>
      </c>
    </row>
    <row r="46" spans="1:7" x14ac:dyDescent="0.35">
      <c r="A46" s="1" t="s">
        <v>13</v>
      </c>
      <c r="B46" s="4">
        <v>0.22800000000000001</v>
      </c>
      <c r="C46" s="4">
        <v>0.24</v>
      </c>
      <c r="D46" s="4">
        <v>0.34399999999999997</v>
      </c>
      <c r="E46" s="4">
        <v>0.187</v>
      </c>
      <c r="F46" s="4">
        <v>0</v>
      </c>
      <c r="G46" s="4">
        <v>1</v>
      </c>
    </row>
    <row r="47" spans="1:7" x14ac:dyDescent="0.35">
      <c r="A47" s="1" t="s">
        <v>14</v>
      </c>
      <c r="B47" s="4">
        <v>0.245</v>
      </c>
      <c r="C47" s="4">
        <v>0.19</v>
      </c>
      <c r="D47" s="4">
        <v>0.38200000000000001</v>
      </c>
      <c r="E47" s="4">
        <v>0.13600000000000001</v>
      </c>
      <c r="F47" s="4">
        <v>4.5999999999999999E-2</v>
      </c>
      <c r="G47" s="4">
        <v>1</v>
      </c>
    </row>
    <row r="48" spans="1:7" x14ac:dyDescent="0.35">
      <c r="A48" s="1" t="s">
        <v>15</v>
      </c>
      <c r="B48" s="4">
        <v>0.16500000000000001</v>
      </c>
      <c r="C48" s="4">
        <v>0.23599999999999999</v>
      </c>
      <c r="D48" s="4">
        <v>0.249</v>
      </c>
      <c r="E48" s="4">
        <v>0.108</v>
      </c>
      <c r="F48" s="4">
        <v>0.24199999999999999</v>
      </c>
      <c r="G48" s="4">
        <v>1</v>
      </c>
    </row>
    <row r="49" spans="1:7" x14ac:dyDescent="0.35">
      <c r="A49" s="1" t="s">
        <v>16</v>
      </c>
      <c r="B49" s="4">
        <v>0.36899999999999999</v>
      </c>
      <c r="C49" s="4">
        <v>8.4000000000000005E-2</v>
      </c>
      <c r="D49" s="4">
        <v>0.49</v>
      </c>
      <c r="E49" s="4">
        <v>5.1999999999999998E-2</v>
      </c>
      <c r="F49" s="4">
        <v>5.0000000000000001E-3</v>
      </c>
      <c r="G49" s="4">
        <v>1</v>
      </c>
    </row>
    <row r="50" spans="1:7" x14ac:dyDescent="0.35">
      <c r="A50" s="1" t="s">
        <v>17</v>
      </c>
      <c r="B50" s="8">
        <v>0.66200000000000003</v>
      </c>
      <c r="C50" s="8">
        <v>0.307</v>
      </c>
      <c r="D50" s="8">
        <v>1.2999999999999999E-2</v>
      </c>
      <c r="E50" s="8">
        <v>1.7999999999999999E-2</v>
      </c>
      <c r="F50" s="8">
        <v>0</v>
      </c>
      <c r="G50" s="8">
        <v>1</v>
      </c>
    </row>
    <row r="51" spans="1:7" x14ac:dyDescent="0.35">
      <c r="A51" s="2" t="s">
        <v>19</v>
      </c>
      <c r="B51" s="5">
        <v>0.30199999999999999</v>
      </c>
      <c r="C51" s="5">
        <v>0.156</v>
      </c>
      <c r="D51" s="5">
        <v>0.38</v>
      </c>
      <c r="E51" s="5">
        <v>0.10299999999999999</v>
      </c>
      <c r="F51" s="5">
        <v>5.8999999999999997E-2</v>
      </c>
      <c r="G51" s="5">
        <v>1</v>
      </c>
    </row>
    <row r="53" spans="1:7" ht="18.5" x14ac:dyDescent="0.45">
      <c r="A53" s="9" t="s">
        <v>62</v>
      </c>
    </row>
    <row r="54" spans="1:7" x14ac:dyDescent="0.35">
      <c r="A54" s="80" t="s">
        <v>1</v>
      </c>
      <c r="B54" s="14" t="s">
        <v>2</v>
      </c>
      <c r="C54" s="14" t="s">
        <v>3</v>
      </c>
      <c r="D54" s="14" t="s">
        <v>4</v>
      </c>
      <c r="E54" s="14" t="s">
        <v>5</v>
      </c>
      <c r="F54" s="14" t="s">
        <v>7</v>
      </c>
      <c r="G54" s="14" t="s">
        <v>8</v>
      </c>
    </row>
    <row r="55" spans="1:7" x14ac:dyDescent="0.35">
      <c r="A55" s="81"/>
      <c r="B55" s="3" t="s">
        <v>9</v>
      </c>
      <c r="C55" s="3" t="s">
        <v>9</v>
      </c>
      <c r="D55" s="3" t="s">
        <v>9</v>
      </c>
      <c r="E55" s="3" t="s">
        <v>9</v>
      </c>
      <c r="F55" s="3" t="s">
        <v>9</v>
      </c>
      <c r="G55" s="3" t="s">
        <v>9</v>
      </c>
    </row>
    <row r="56" spans="1:7" x14ac:dyDescent="0.35">
      <c r="A56" s="1" t="s">
        <v>10</v>
      </c>
      <c r="B56" s="4">
        <v>0.255</v>
      </c>
      <c r="C56" s="4">
        <v>0.21</v>
      </c>
      <c r="D56" s="4">
        <v>0.33700000000000002</v>
      </c>
      <c r="E56" s="4">
        <v>0.15</v>
      </c>
      <c r="F56" s="4">
        <v>4.3999999999999997E-2</v>
      </c>
      <c r="G56" s="4">
        <v>1</v>
      </c>
    </row>
    <row r="57" spans="1:7" x14ac:dyDescent="0.35">
      <c r="A57" s="1" t="s">
        <v>11</v>
      </c>
      <c r="B57" s="4">
        <v>0.439</v>
      </c>
      <c r="C57" s="4">
        <v>0</v>
      </c>
      <c r="D57" s="4">
        <v>0.38900000000000001</v>
      </c>
      <c r="E57" s="4">
        <v>0</v>
      </c>
      <c r="F57" s="4">
        <v>0.17199999999999999</v>
      </c>
      <c r="G57" s="4">
        <v>1</v>
      </c>
    </row>
    <row r="58" spans="1:7" x14ac:dyDescent="0.35">
      <c r="A58" s="1" t="s">
        <v>12</v>
      </c>
      <c r="B58" s="4">
        <v>0.19400000000000001</v>
      </c>
      <c r="C58" s="4">
        <v>0.307</v>
      </c>
      <c r="D58" s="4">
        <v>0.35099999999999998</v>
      </c>
      <c r="E58" s="4">
        <v>0.14399999999999999</v>
      </c>
      <c r="F58" s="4">
        <v>-2E-3</v>
      </c>
      <c r="G58" s="4">
        <v>1</v>
      </c>
    </row>
    <row r="59" spans="1:7" x14ac:dyDescent="0.35">
      <c r="A59" s="1" t="s">
        <v>13</v>
      </c>
      <c r="B59" s="4">
        <v>0.22600000000000001</v>
      </c>
      <c r="C59" s="4">
        <v>0.22900000000000001</v>
      </c>
      <c r="D59" s="4">
        <v>0.34499999999999997</v>
      </c>
      <c r="E59" s="4">
        <v>0.19700000000000001</v>
      </c>
      <c r="F59" s="4">
        <v>0</v>
      </c>
      <c r="G59" s="4">
        <v>1</v>
      </c>
    </row>
    <row r="60" spans="1:7" x14ac:dyDescent="0.35">
      <c r="A60" s="1" t="s">
        <v>14</v>
      </c>
      <c r="B60" s="4">
        <v>0.255</v>
      </c>
      <c r="C60" s="4">
        <v>0.192</v>
      </c>
      <c r="D60" s="4">
        <v>0.38500000000000001</v>
      </c>
      <c r="E60" s="4">
        <v>0.13900000000000001</v>
      </c>
      <c r="F60" s="4">
        <v>0.03</v>
      </c>
      <c r="G60" s="4">
        <v>1</v>
      </c>
    </row>
    <row r="61" spans="1:7" x14ac:dyDescent="0.35">
      <c r="A61" s="1" t="s">
        <v>15</v>
      </c>
      <c r="B61" s="4">
        <v>0.23200000000000001</v>
      </c>
      <c r="C61" s="4">
        <v>0.25900000000000001</v>
      </c>
      <c r="D61" s="4">
        <v>0.316</v>
      </c>
      <c r="E61" s="4">
        <v>0.159</v>
      </c>
      <c r="F61" s="4">
        <v>8.4000000000000005E-2</v>
      </c>
      <c r="G61" s="4">
        <v>1</v>
      </c>
    </row>
    <row r="62" spans="1:7" x14ac:dyDescent="0.35">
      <c r="A62" s="1" t="s">
        <v>16</v>
      </c>
      <c r="B62" s="4">
        <v>0.34599999999999997</v>
      </c>
      <c r="C62" s="4">
        <v>8.8999999999999996E-2</v>
      </c>
      <c r="D62" s="4">
        <v>0.50600000000000001</v>
      </c>
      <c r="E62" s="4">
        <v>6.0999999999999999E-2</v>
      </c>
      <c r="F62" s="4">
        <v>5.0000000000000001E-3</v>
      </c>
      <c r="G62" s="4">
        <v>1</v>
      </c>
    </row>
    <row r="63" spans="1:7" x14ac:dyDescent="0.35">
      <c r="A63" s="1" t="s">
        <v>17</v>
      </c>
      <c r="B63" s="8">
        <v>0.60599999999999998</v>
      </c>
      <c r="C63" s="8">
        <v>0.31</v>
      </c>
      <c r="D63" s="8">
        <v>2.9000000000000001E-2</v>
      </c>
      <c r="E63" s="8">
        <v>7.5999999999999998E-2</v>
      </c>
      <c r="F63" s="8">
        <v>0</v>
      </c>
      <c r="G63" s="8">
        <v>1</v>
      </c>
    </row>
    <row r="64" spans="1:7" x14ac:dyDescent="0.35">
      <c r="A64" s="2" t="s">
        <v>19</v>
      </c>
      <c r="B64" s="5">
        <v>0.30599999999999999</v>
      </c>
      <c r="C64" s="5">
        <v>0.157</v>
      </c>
      <c r="D64" s="5">
        <v>0.38800000000000001</v>
      </c>
      <c r="E64" s="5">
        <v>0.107</v>
      </c>
      <c r="F64" s="5">
        <v>4.2000000000000003E-2</v>
      </c>
      <c r="G64" s="5">
        <v>1</v>
      </c>
    </row>
    <row r="66" spans="1:7" ht="18.5" x14ac:dyDescent="0.45">
      <c r="A66" s="9" t="s">
        <v>63</v>
      </c>
    </row>
    <row r="67" spans="1:7" x14ac:dyDescent="0.35">
      <c r="A67" s="80" t="s">
        <v>1</v>
      </c>
      <c r="B67" s="14" t="s">
        <v>2</v>
      </c>
      <c r="C67" s="14" t="s">
        <v>3</v>
      </c>
      <c r="D67" s="14" t="s">
        <v>4</v>
      </c>
      <c r="E67" s="14" t="s">
        <v>5</v>
      </c>
      <c r="F67" s="14" t="s">
        <v>7</v>
      </c>
      <c r="G67" s="14" t="s">
        <v>8</v>
      </c>
    </row>
    <row r="68" spans="1:7" x14ac:dyDescent="0.35">
      <c r="A68" s="81"/>
      <c r="B68" s="3" t="s">
        <v>9</v>
      </c>
      <c r="C68" s="3" t="s">
        <v>9</v>
      </c>
      <c r="D68" s="3" t="s">
        <v>9</v>
      </c>
      <c r="E68" s="3" t="s">
        <v>9</v>
      </c>
      <c r="F68" s="3" t="s">
        <v>9</v>
      </c>
      <c r="G68" s="3" t="s">
        <v>9</v>
      </c>
    </row>
    <row r="69" spans="1:7" x14ac:dyDescent="0.35">
      <c r="A69" s="1" t="s">
        <v>10</v>
      </c>
      <c r="B69" s="4">
        <v>0.25900000000000001</v>
      </c>
      <c r="C69" s="4">
        <v>0.21199999999999999</v>
      </c>
      <c r="D69" s="4">
        <v>0.32900000000000001</v>
      </c>
      <c r="E69" s="4">
        <v>0.155</v>
      </c>
      <c r="F69" s="4">
        <v>4.4999999999999998E-2</v>
      </c>
      <c r="G69" s="4">
        <v>1</v>
      </c>
    </row>
    <row r="70" spans="1:7" x14ac:dyDescent="0.35">
      <c r="A70" s="1" t="s">
        <v>11</v>
      </c>
      <c r="B70" s="4">
        <v>0.45300000000000001</v>
      </c>
      <c r="C70" s="4">
        <v>0</v>
      </c>
      <c r="D70" s="4">
        <v>0.39500000000000002</v>
      </c>
      <c r="E70" s="4">
        <v>0</v>
      </c>
      <c r="F70" s="4">
        <v>0.152</v>
      </c>
      <c r="G70" s="4">
        <v>1</v>
      </c>
    </row>
    <row r="71" spans="1:7" x14ac:dyDescent="0.35">
      <c r="A71" s="1" t="s">
        <v>12</v>
      </c>
      <c r="B71" s="4">
        <v>0.19800000000000001</v>
      </c>
      <c r="C71" s="4">
        <v>0.314</v>
      </c>
      <c r="D71" s="4">
        <v>0.36</v>
      </c>
      <c r="E71" s="4">
        <v>0.108</v>
      </c>
      <c r="F71" s="4">
        <v>2.1000000000000001E-2</v>
      </c>
      <c r="G71" s="4">
        <v>1</v>
      </c>
    </row>
    <row r="72" spans="1:7" x14ac:dyDescent="0.35">
      <c r="A72" s="1" t="s">
        <v>13</v>
      </c>
      <c r="B72" s="4">
        <v>0.224</v>
      </c>
      <c r="C72" s="4">
        <v>0.23</v>
      </c>
      <c r="D72" s="4">
        <v>0.35099999999999998</v>
      </c>
      <c r="E72" s="4">
        <v>0.19400000000000001</v>
      </c>
      <c r="F72" s="4">
        <v>1E-3</v>
      </c>
      <c r="G72" s="4">
        <v>1</v>
      </c>
    </row>
    <row r="73" spans="1:7" x14ac:dyDescent="0.35">
      <c r="A73" s="1" t="s">
        <v>14</v>
      </c>
      <c r="B73" s="4">
        <v>0.252</v>
      </c>
      <c r="C73" s="4">
        <v>0.19400000000000001</v>
      </c>
      <c r="D73" s="4">
        <v>0.39100000000000001</v>
      </c>
      <c r="E73" s="4">
        <v>0.13800000000000001</v>
      </c>
      <c r="F73" s="4">
        <v>2.5999999999999999E-2</v>
      </c>
      <c r="G73" s="4">
        <v>1</v>
      </c>
    </row>
    <row r="74" spans="1:7" x14ac:dyDescent="0.35">
      <c r="A74" s="1" t="s">
        <v>15</v>
      </c>
      <c r="B74" s="4">
        <v>0.24099999999999999</v>
      </c>
      <c r="C74" s="4">
        <v>0.22800000000000001</v>
      </c>
      <c r="D74" s="4">
        <v>0.28399999999999997</v>
      </c>
      <c r="E74" s="4">
        <v>0.13800000000000001</v>
      </c>
      <c r="F74" s="4">
        <v>0.109</v>
      </c>
      <c r="G74" s="4">
        <v>1</v>
      </c>
    </row>
    <row r="75" spans="1:7" x14ac:dyDescent="0.35">
      <c r="A75" s="1" t="s">
        <v>16</v>
      </c>
      <c r="B75" s="4">
        <v>0.34699999999999998</v>
      </c>
      <c r="C75" s="4">
        <v>9.2999999999999999E-2</v>
      </c>
      <c r="D75" s="4">
        <v>0.49099999999999999</v>
      </c>
      <c r="E75" s="4">
        <v>7.0000000000000007E-2</v>
      </c>
      <c r="F75" s="4">
        <v>0</v>
      </c>
      <c r="G75" s="4">
        <v>1</v>
      </c>
    </row>
    <row r="76" spans="1:7" x14ac:dyDescent="0.35">
      <c r="A76" s="1" t="s">
        <v>17</v>
      </c>
      <c r="B76" s="8">
        <v>0.43099999999999999</v>
      </c>
      <c r="C76" s="8">
        <v>0.26900000000000002</v>
      </c>
      <c r="D76" s="8">
        <v>3.1E-2</v>
      </c>
      <c r="E76" s="8">
        <v>8.9999999999999993E-3</v>
      </c>
      <c r="F76" s="8">
        <v>0.26</v>
      </c>
      <c r="G76" s="8">
        <v>1</v>
      </c>
    </row>
    <row r="77" spans="1:7" x14ac:dyDescent="0.35">
      <c r="A77" s="2" t="s">
        <v>19</v>
      </c>
      <c r="B77" s="5">
        <v>0.30499999999999999</v>
      </c>
      <c r="C77" s="5">
        <v>0.157</v>
      </c>
      <c r="D77" s="5">
        <v>0.38300000000000001</v>
      </c>
      <c r="E77" s="5">
        <v>0.107</v>
      </c>
      <c r="F77" s="5">
        <v>4.8000000000000001E-2</v>
      </c>
      <c r="G77" s="5">
        <v>1</v>
      </c>
    </row>
    <row r="79" spans="1:7" ht="18.5" x14ac:dyDescent="0.45">
      <c r="A79" s="9" t="s">
        <v>64</v>
      </c>
    </row>
    <row r="80" spans="1:7" x14ac:dyDescent="0.35">
      <c r="A80" s="80" t="s">
        <v>1</v>
      </c>
      <c r="B80" s="14" t="s">
        <v>2</v>
      </c>
      <c r="C80" s="14" t="s">
        <v>3</v>
      </c>
      <c r="D80" s="14" t="s">
        <v>4</v>
      </c>
      <c r="E80" s="14" t="s">
        <v>5</v>
      </c>
      <c r="F80" s="14" t="s">
        <v>7</v>
      </c>
      <c r="G80" s="14" t="s">
        <v>8</v>
      </c>
    </row>
    <row r="81" spans="1:7" x14ac:dyDescent="0.35">
      <c r="A81" s="81"/>
      <c r="B81" s="3" t="s">
        <v>9</v>
      </c>
      <c r="C81" s="3" t="s">
        <v>9</v>
      </c>
      <c r="D81" s="3" t="s">
        <v>9</v>
      </c>
      <c r="E81" s="3" t="s">
        <v>9</v>
      </c>
      <c r="F81" s="3" t="s">
        <v>9</v>
      </c>
      <c r="G81" s="3" t="s">
        <v>9</v>
      </c>
    </row>
    <row r="82" spans="1:7" x14ac:dyDescent="0.35">
      <c r="A82" s="1" t="s">
        <v>10</v>
      </c>
      <c r="B82" s="4">
        <v>0.24399999999999999</v>
      </c>
      <c r="C82" s="4">
        <v>0.216</v>
      </c>
      <c r="D82" s="4">
        <v>0.34</v>
      </c>
      <c r="E82" s="4">
        <v>0.161</v>
      </c>
      <c r="F82" s="4">
        <v>3.9E-2</v>
      </c>
      <c r="G82" s="4">
        <v>1</v>
      </c>
    </row>
    <row r="83" spans="1:7" x14ac:dyDescent="0.35">
      <c r="A83" s="1" t="s">
        <v>11</v>
      </c>
      <c r="B83" s="4">
        <v>0.45100000000000001</v>
      </c>
      <c r="C83" s="4">
        <v>0</v>
      </c>
      <c r="D83" s="4">
        <v>0.41399999999999998</v>
      </c>
      <c r="E83" s="4">
        <v>0</v>
      </c>
      <c r="F83" s="4">
        <v>0.13600000000000001</v>
      </c>
      <c r="G83" s="4">
        <v>1</v>
      </c>
    </row>
    <row r="84" spans="1:7" x14ac:dyDescent="0.35">
      <c r="A84" s="1" t="s">
        <v>12</v>
      </c>
      <c r="B84" s="4">
        <v>0.159</v>
      </c>
      <c r="C84" s="4">
        <v>0.35199999999999998</v>
      </c>
      <c r="D84" s="4">
        <v>0.42199999999999999</v>
      </c>
      <c r="E84" s="4">
        <v>7.0999999999999994E-2</v>
      </c>
      <c r="F84" s="4">
        <v>-4.0000000000000001E-3</v>
      </c>
      <c r="G84" s="4">
        <v>1</v>
      </c>
    </row>
    <row r="85" spans="1:7" x14ac:dyDescent="0.35">
      <c r="A85" s="1" t="s">
        <v>13</v>
      </c>
      <c r="B85" s="4">
        <v>0.21199999999999999</v>
      </c>
      <c r="C85" s="4">
        <v>0.23400000000000001</v>
      </c>
      <c r="D85" s="4">
        <v>0.35299999999999998</v>
      </c>
      <c r="E85" s="4">
        <v>0.2</v>
      </c>
      <c r="F85" s="4">
        <v>0</v>
      </c>
      <c r="G85" s="4">
        <v>1</v>
      </c>
    </row>
    <row r="86" spans="1:7" x14ac:dyDescent="0.35">
      <c r="A86" s="1" t="s">
        <v>14</v>
      </c>
      <c r="B86" s="4">
        <v>0.249</v>
      </c>
      <c r="C86" s="4">
        <v>0.193</v>
      </c>
      <c r="D86" s="4">
        <v>0.39200000000000002</v>
      </c>
      <c r="E86" s="4">
        <v>0.14000000000000001</v>
      </c>
      <c r="F86" s="4">
        <v>2.7E-2</v>
      </c>
      <c r="G86" s="4">
        <v>1</v>
      </c>
    </row>
    <row r="87" spans="1:7" x14ac:dyDescent="0.35">
      <c r="A87" s="1" t="s">
        <v>15</v>
      </c>
      <c r="B87" s="4">
        <v>0.19</v>
      </c>
      <c r="C87" s="4">
        <v>0.17899999999999999</v>
      </c>
      <c r="D87" s="4">
        <v>0.22</v>
      </c>
      <c r="E87" s="4">
        <v>0.108</v>
      </c>
      <c r="F87" s="4">
        <v>0.30299999999999999</v>
      </c>
      <c r="G87" s="4">
        <v>1</v>
      </c>
    </row>
    <row r="88" spans="1:7" x14ac:dyDescent="0.35">
      <c r="A88" s="1" t="s">
        <v>16</v>
      </c>
      <c r="B88" s="4">
        <v>0.20100000000000001</v>
      </c>
      <c r="C88" s="4">
        <v>0.11899999999999999</v>
      </c>
      <c r="D88" s="4">
        <v>0.59799999999999998</v>
      </c>
      <c r="E88" s="4">
        <v>8.2000000000000003E-2</v>
      </c>
      <c r="F88" s="4">
        <v>1E-3</v>
      </c>
      <c r="G88" s="4">
        <v>1</v>
      </c>
    </row>
    <row r="89" spans="1:7" x14ac:dyDescent="0.35">
      <c r="A89" s="1" t="s">
        <v>17</v>
      </c>
      <c r="B89" s="8">
        <v>0.56499999999999995</v>
      </c>
      <c r="C89" s="8">
        <v>0.41799999999999998</v>
      </c>
      <c r="D89" s="8">
        <v>0</v>
      </c>
      <c r="E89" s="8">
        <v>1.7000000000000001E-2</v>
      </c>
      <c r="F89" s="8">
        <v>0</v>
      </c>
      <c r="G89" s="8">
        <v>1</v>
      </c>
    </row>
    <row r="90" spans="1:7" x14ac:dyDescent="0.35">
      <c r="A90" s="2" t="s">
        <v>19</v>
      </c>
      <c r="B90" s="5">
        <v>0.27200000000000002</v>
      </c>
      <c r="C90" s="5">
        <v>0.16400000000000001</v>
      </c>
      <c r="D90" s="5">
        <v>0.40699999999999997</v>
      </c>
      <c r="E90" s="5">
        <v>0.112</v>
      </c>
      <c r="F90" s="5">
        <v>4.4999999999999998E-2</v>
      </c>
      <c r="G90" s="5">
        <v>1</v>
      </c>
    </row>
    <row r="92" spans="1:7" ht="18.5" x14ac:dyDescent="0.45">
      <c r="A92" s="9" t="s">
        <v>65</v>
      </c>
    </row>
    <row r="93" spans="1:7" x14ac:dyDescent="0.35">
      <c r="A93" s="80" t="s">
        <v>1</v>
      </c>
      <c r="B93" s="14" t="s">
        <v>2</v>
      </c>
      <c r="C93" s="14" t="s">
        <v>3</v>
      </c>
      <c r="D93" s="14" t="s">
        <v>4</v>
      </c>
      <c r="E93" s="14" t="s">
        <v>5</v>
      </c>
      <c r="F93" s="14" t="s">
        <v>7</v>
      </c>
      <c r="G93" s="14" t="s">
        <v>8</v>
      </c>
    </row>
    <row r="94" spans="1:7" x14ac:dyDescent="0.35">
      <c r="A94" s="81"/>
      <c r="B94" s="3" t="s">
        <v>9</v>
      </c>
      <c r="C94" s="3" t="s">
        <v>9</v>
      </c>
      <c r="D94" s="3" t="s">
        <v>9</v>
      </c>
      <c r="E94" s="3" t="s">
        <v>9</v>
      </c>
      <c r="F94" s="3" t="s">
        <v>9</v>
      </c>
      <c r="G94" s="3" t="s">
        <v>9</v>
      </c>
    </row>
    <row r="95" spans="1:7" x14ac:dyDescent="0.35">
      <c r="A95" s="1" t="s">
        <v>10</v>
      </c>
      <c r="B95" s="4">
        <v>0.253</v>
      </c>
      <c r="C95" s="4">
        <v>0.21099999999999999</v>
      </c>
      <c r="D95" s="4">
        <v>0.33500000000000002</v>
      </c>
      <c r="E95" s="4">
        <v>0.158</v>
      </c>
      <c r="F95" s="4">
        <v>4.2999999999999997E-2</v>
      </c>
      <c r="G95" s="4">
        <v>1</v>
      </c>
    </row>
    <row r="96" spans="1:7" x14ac:dyDescent="0.35">
      <c r="A96" s="1" t="s">
        <v>11</v>
      </c>
      <c r="B96" s="4">
        <v>0.439</v>
      </c>
      <c r="C96" s="4">
        <v>0</v>
      </c>
      <c r="D96" s="4">
        <v>0.41199999999999998</v>
      </c>
      <c r="E96" s="4">
        <v>0</v>
      </c>
      <c r="F96" s="4">
        <v>0.14899999999999999</v>
      </c>
      <c r="G96" s="4">
        <v>1</v>
      </c>
    </row>
    <row r="97" spans="1:7" x14ac:dyDescent="0.35">
      <c r="A97" s="1" t="s">
        <v>12</v>
      </c>
      <c r="B97" s="4">
        <v>0.224</v>
      </c>
      <c r="C97" s="4">
        <v>0.26700000000000002</v>
      </c>
      <c r="D97" s="4">
        <v>0.36</v>
      </c>
      <c r="E97" s="4">
        <v>0.15</v>
      </c>
      <c r="F97" s="4">
        <v>-1E-3</v>
      </c>
      <c r="G97" s="4">
        <v>1</v>
      </c>
    </row>
    <row r="98" spans="1:7" x14ac:dyDescent="0.35">
      <c r="A98" s="1" t="s">
        <v>13</v>
      </c>
      <c r="B98" s="4">
        <v>0.20899999999999999</v>
      </c>
      <c r="C98" s="4">
        <v>0.22800000000000001</v>
      </c>
      <c r="D98" s="4">
        <v>0.375</v>
      </c>
      <c r="E98" s="4">
        <v>0.187</v>
      </c>
      <c r="F98" s="4">
        <v>1E-3</v>
      </c>
      <c r="G98" s="4">
        <v>1</v>
      </c>
    </row>
    <row r="99" spans="1:7" x14ac:dyDescent="0.35">
      <c r="A99" s="1" t="s">
        <v>14</v>
      </c>
      <c r="B99" s="4">
        <v>0.251</v>
      </c>
      <c r="C99" s="4">
        <v>0.19500000000000001</v>
      </c>
      <c r="D99" s="4">
        <v>0.38900000000000001</v>
      </c>
      <c r="E99" s="4">
        <v>0.14099999999999999</v>
      </c>
      <c r="F99" s="4">
        <v>2.5000000000000001E-2</v>
      </c>
      <c r="G99" s="4">
        <v>1</v>
      </c>
    </row>
    <row r="100" spans="1:7" x14ac:dyDescent="0.35">
      <c r="A100" s="1" t="s">
        <v>15</v>
      </c>
      <c r="B100" s="4">
        <v>0.21299999999999999</v>
      </c>
      <c r="C100" s="4">
        <v>0.22700000000000001</v>
      </c>
      <c r="D100" s="4">
        <v>0.25800000000000001</v>
      </c>
      <c r="E100" s="4">
        <v>0.13700000000000001</v>
      </c>
      <c r="F100" s="4">
        <v>0.16400000000000001</v>
      </c>
      <c r="G100" s="4">
        <v>1</v>
      </c>
    </row>
    <row r="101" spans="1:7" x14ac:dyDescent="0.35">
      <c r="A101" s="1" t="s">
        <v>16</v>
      </c>
      <c r="B101" s="4">
        <v>0.185</v>
      </c>
      <c r="C101" s="4">
        <v>9.4E-2</v>
      </c>
      <c r="D101" s="4">
        <v>0.63900000000000001</v>
      </c>
      <c r="E101" s="4">
        <v>6.8000000000000005E-2</v>
      </c>
      <c r="F101" s="4">
        <v>1.4E-2</v>
      </c>
      <c r="G101" s="4">
        <v>1</v>
      </c>
    </row>
    <row r="102" spans="1:7" x14ac:dyDescent="0.35">
      <c r="A102" s="1" t="s">
        <v>17</v>
      </c>
      <c r="B102" s="8">
        <v>0.65300000000000002</v>
      </c>
      <c r="C102" s="8">
        <v>0.34100000000000003</v>
      </c>
      <c r="D102" s="8">
        <v>0</v>
      </c>
      <c r="E102" s="8">
        <v>6.0000000000000001E-3</v>
      </c>
      <c r="F102" s="8">
        <v>0</v>
      </c>
      <c r="G102" s="8">
        <v>1</v>
      </c>
    </row>
    <row r="103" spans="1:7" x14ac:dyDescent="0.35">
      <c r="A103" s="2" t="s">
        <v>19</v>
      </c>
      <c r="B103" s="5">
        <v>0.27</v>
      </c>
      <c r="C103" s="5">
        <v>0.159</v>
      </c>
      <c r="D103" s="5">
        <v>0.41799999999999998</v>
      </c>
      <c r="E103" s="5">
        <v>0.11</v>
      </c>
      <c r="F103" s="5">
        <v>4.2999999999999997E-2</v>
      </c>
      <c r="G103" s="5">
        <v>1</v>
      </c>
    </row>
    <row r="105" spans="1:7" ht="18.5" x14ac:dyDescent="0.45">
      <c r="A105" s="9" t="s">
        <v>66</v>
      </c>
    </row>
    <row r="106" spans="1:7" x14ac:dyDescent="0.35">
      <c r="A106" s="80" t="s">
        <v>1</v>
      </c>
      <c r="B106" s="14" t="s">
        <v>2</v>
      </c>
      <c r="C106" s="14" t="s">
        <v>3</v>
      </c>
      <c r="D106" s="14" t="s">
        <v>4</v>
      </c>
      <c r="E106" s="14" t="s">
        <v>5</v>
      </c>
      <c r="F106" s="14" t="s">
        <v>7</v>
      </c>
      <c r="G106" s="14" t="s">
        <v>8</v>
      </c>
    </row>
    <row r="107" spans="1:7" x14ac:dyDescent="0.35">
      <c r="A107" s="81"/>
      <c r="B107" s="3" t="s">
        <v>9</v>
      </c>
      <c r="C107" s="3" t="s">
        <v>9</v>
      </c>
      <c r="D107" s="3" t="s">
        <v>9</v>
      </c>
      <c r="E107" s="3" t="s">
        <v>9</v>
      </c>
      <c r="F107" s="3" t="s">
        <v>9</v>
      </c>
      <c r="G107" s="3" t="s">
        <v>9</v>
      </c>
    </row>
    <row r="108" spans="1:7" x14ac:dyDescent="0.35">
      <c r="A108" s="1" t="s">
        <v>10</v>
      </c>
      <c r="B108" s="4">
        <v>0.254</v>
      </c>
      <c r="C108" s="4">
        <v>0.21199999999999999</v>
      </c>
      <c r="D108" s="4">
        <v>0.32600000000000001</v>
      </c>
      <c r="E108" s="4">
        <v>0.159</v>
      </c>
      <c r="F108" s="4">
        <v>4.9000000000000002E-2</v>
      </c>
      <c r="G108" s="4">
        <v>1</v>
      </c>
    </row>
    <row r="109" spans="1:7" x14ac:dyDescent="0.35">
      <c r="A109" s="1" t="s">
        <v>11</v>
      </c>
      <c r="B109" s="4">
        <v>0.39800000000000002</v>
      </c>
      <c r="C109" s="4">
        <v>0</v>
      </c>
      <c r="D109" s="4">
        <v>0.41299999999999998</v>
      </c>
      <c r="E109" s="4">
        <v>0</v>
      </c>
      <c r="F109" s="4">
        <v>0.188</v>
      </c>
      <c r="G109" s="4">
        <v>1</v>
      </c>
    </row>
    <row r="110" spans="1:7" x14ac:dyDescent="0.35">
      <c r="A110" s="1" t="s">
        <v>12</v>
      </c>
      <c r="B110" s="4">
        <v>0.32400000000000001</v>
      </c>
      <c r="C110" s="4">
        <v>0.215</v>
      </c>
      <c r="D110" s="4">
        <v>0.23400000000000001</v>
      </c>
      <c r="E110" s="4">
        <v>0.224</v>
      </c>
      <c r="F110" s="4">
        <v>2E-3</v>
      </c>
      <c r="G110" s="4">
        <v>1</v>
      </c>
    </row>
    <row r="111" spans="1:7" x14ac:dyDescent="0.35">
      <c r="A111" s="1" t="s">
        <v>13</v>
      </c>
      <c r="B111" s="4">
        <v>0.221</v>
      </c>
      <c r="C111" s="4">
        <v>0.223</v>
      </c>
      <c r="D111" s="4">
        <v>0.36</v>
      </c>
      <c r="E111" s="4">
        <v>0.19600000000000001</v>
      </c>
      <c r="F111" s="4">
        <v>0</v>
      </c>
      <c r="G111" s="4">
        <v>1</v>
      </c>
    </row>
    <row r="112" spans="1:7" x14ac:dyDescent="0.35">
      <c r="A112" s="1" t="s">
        <v>14</v>
      </c>
      <c r="B112" s="4">
        <v>0.247</v>
      </c>
      <c r="C112" s="4">
        <v>0.19400000000000001</v>
      </c>
      <c r="D112" s="4">
        <v>0.38700000000000001</v>
      </c>
      <c r="E112" s="4">
        <v>0.14499999999999999</v>
      </c>
      <c r="F112" s="4">
        <v>2.7E-2</v>
      </c>
      <c r="G112" s="4">
        <v>1</v>
      </c>
    </row>
    <row r="113" spans="1:7" x14ac:dyDescent="0.35">
      <c r="A113" s="1" t="s">
        <v>15</v>
      </c>
      <c r="B113" s="4">
        <v>0.17799999999999999</v>
      </c>
      <c r="C113" s="4">
        <v>0.193</v>
      </c>
      <c r="D113" s="4">
        <v>0.22600000000000001</v>
      </c>
      <c r="E113" s="4">
        <v>0.13600000000000001</v>
      </c>
      <c r="F113" s="4">
        <v>0.26800000000000002</v>
      </c>
      <c r="G113" s="4">
        <v>1</v>
      </c>
    </row>
    <row r="114" spans="1:7" x14ac:dyDescent="0.35">
      <c r="A114" s="1" t="s">
        <v>16</v>
      </c>
      <c r="B114" s="4">
        <v>0.19500000000000001</v>
      </c>
      <c r="C114" s="4">
        <v>7.2999999999999995E-2</v>
      </c>
      <c r="D114" s="4">
        <v>0.66200000000000003</v>
      </c>
      <c r="E114" s="4">
        <v>6.6000000000000003E-2</v>
      </c>
      <c r="F114" s="4">
        <v>4.0000000000000001E-3</v>
      </c>
      <c r="G114" s="4">
        <v>1</v>
      </c>
    </row>
    <row r="115" spans="1:7" x14ac:dyDescent="0.35">
      <c r="A115" s="1" t="s">
        <v>17</v>
      </c>
      <c r="B115" s="8">
        <v>0.70299999999999996</v>
      </c>
      <c r="C115" s="8">
        <v>0.27200000000000002</v>
      </c>
      <c r="D115" s="8">
        <v>0</v>
      </c>
      <c r="E115" s="8">
        <v>2.5000000000000001E-2</v>
      </c>
      <c r="F115" s="8">
        <v>0</v>
      </c>
      <c r="G115" s="8">
        <v>1</v>
      </c>
    </row>
    <row r="116" spans="1:7" x14ac:dyDescent="0.35">
      <c r="A116" s="2" t="s">
        <v>19</v>
      </c>
      <c r="B116" s="5">
        <v>0.26300000000000001</v>
      </c>
      <c r="C116" s="5">
        <v>0.15</v>
      </c>
      <c r="D116" s="5">
        <v>0.42099999999999999</v>
      </c>
      <c r="E116" s="5">
        <v>0.113</v>
      </c>
      <c r="F116" s="5">
        <v>5.2999999999999999E-2</v>
      </c>
      <c r="G116" s="5">
        <v>1</v>
      </c>
    </row>
    <row r="118" spans="1:7" ht="18.5" x14ac:dyDescent="0.45">
      <c r="A118" s="9" t="s">
        <v>67</v>
      </c>
    </row>
    <row r="119" spans="1:7" x14ac:dyDescent="0.35">
      <c r="A119" s="80" t="s">
        <v>1</v>
      </c>
      <c r="B119" s="14" t="s">
        <v>2</v>
      </c>
      <c r="C119" s="14" t="s">
        <v>3</v>
      </c>
      <c r="D119" s="14" t="s">
        <v>4</v>
      </c>
      <c r="E119" s="14" t="s">
        <v>5</v>
      </c>
      <c r="F119" s="14" t="s">
        <v>7</v>
      </c>
      <c r="G119" s="14" t="s">
        <v>8</v>
      </c>
    </row>
    <row r="120" spans="1:7" x14ac:dyDescent="0.35">
      <c r="A120" s="81"/>
      <c r="B120" s="3" t="s">
        <v>9</v>
      </c>
      <c r="C120" s="3" t="s">
        <v>9</v>
      </c>
      <c r="D120" s="3" t="s">
        <v>9</v>
      </c>
      <c r="E120" s="3" t="s">
        <v>9</v>
      </c>
      <c r="F120" s="3" t="s">
        <v>9</v>
      </c>
      <c r="G120" s="3" t="s">
        <v>9</v>
      </c>
    </row>
    <row r="121" spans="1:7" x14ac:dyDescent="0.35">
      <c r="A121" s="1" t="s">
        <v>10</v>
      </c>
      <c r="B121" s="4">
        <v>0.255</v>
      </c>
      <c r="C121" s="4">
        <v>0.21199999999999999</v>
      </c>
      <c r="D121" s="4">
        <v>0.32500000000000001</v>
      </c>
      <c r="E121" s="4">
        <v>0.158</v>
      </c>
      <c r="F121" s="4">
        <v>0.05</v>
      </c>
      <c r="G121" s="4">
        <v>1</v>
      </c>
    </row>
    <row r="122" spans="1:7" x14ac:dyDescent="0.35">
      <c r="A122" s="1" t="s">
        <v>11</v>
      </c>
      <c r="B122" s="4">
        <v>0.48199999999999998</v>
      </c>
      <c r="C122" s="4">
        <v>0</v>
      </c>
      <c r="D122" s="4">
        <v>0.38700000000000001</v>
      </c>
      <c r="E122" s="4">
        <v>0</v>
      </c>
      <c r="F122" s="4">
        <v>0.13200000000000001</v>
      </c>
      <c r="G122" s="4">
        <v>1</v>
      </c>
    </row>
    <row r="123" spans="1:7" x14ac:dyDescent="0.35">
      <c r="A123" s="1" t="s">
        <v>12</v>
      </c>
      <c r="B123" s="4">
        <v>0.27900000000000003</v>
      </c>
      <c r="C123" s="4">
        <v>0.26900000000000002</v>
      </c>
      <c r="D123" s="4">
        <v>0.27300000000000002</v>
      </c>
      <c r="E123" s="4">
        <v>0.193</v>
      </c>
      <c r="F123" s="4">
        <v>-1.4E-2</v>
      </c>
      <c r="G123" s="4">
        <v>1</v>
      </c>
    </row>
    <row r="124" spans="1:7" x14ac:dyDescent="0.35">
      <c r="A124" s="1" t="s">
        <v>13</v>
      </c>
      <c r="B124" s="4">
        <v>0.23400000000000001</v>
      </c>
      <c r="C124" s="4">
        <v>0.23599999999999999</v>
      </c>
      <c r="D124" s="4">
        <v>0.34799999999999998</v>
      </c>
      <c r="E124" s="4">
        <v>0.19</v>
      </c>
      <c r="F124" s="4">
        <v>-7.0000000000000001E-3</v>
      </c>
      <c r="G124" s="4">
        <v>1</v>
      </c>
    </row>
    <row r="125" spans="1:7" x14ac:dyDescent="0.35">
      <c r="A125" s="1" t="s">
        <v>14</v>
      </c>
      <c r="B125" s="4">
        <v>0.248</v>
      </c>
      <c r="C125" s="4">
        <v>0.193</v>
      </c>
      <c r="D125" s="4">
        <v>0.38500000000000001</v>
      </c>
      <c r="E125" s="4">
        <v>0.14299999999999999</v>
      </c>
      <c r="F125" s="4">
        <v>3.1E-2</v>
      </c>
      <c r="G125" s="4">
        <v>1</v>
      </c>
    </row>
    <row r="126" spans="1:7" x14ac:dyDescent="0.35">
      <c r="A126" s="1" t="s">
        <v>15</v>
      </c>
      <c r="B126" s="4">
        <v>0.23599999999999999</v>
      </c>
      <c r="C126" s="4">
        <v>0.24299999999999999</v>
      </c>
      <c r="D126" s="4">
        <v>0.307</v>
      </c>
      <c r="E126" s="4">
        <v>0.14899999999999999</v>
      </c>
      <c r="F126" s="4">
        <v>6.6000000000000003E-2</v>
      </c>
      <c r="G126" s="4">
        <v>1</v>
      </c>
    </row>
    <row r="127" spans="1:7" x14ac:dyDescent="0.35">
      <c r="A127" s="1" t="s">
        <v>16</v>
      </c>
      <c r="B127" s="4">
        <v>0.20100000000000001</v>
      </c>
      <c r="C127" s="4">
        <v>9.6000000000000002E-2</v>
      </c>
      <c r="D127" s="4">
        <v>0.64200000000000002</v>
      </c>
      <c r="E127" s="4">
        <v>6.2E-2</v>
      </c>
      <c r="F127" s="4">
        <v>-1E-3</v>
      </c>
      <c r="G127" s="4">
        <v>1</v>
      </c>
    </row>
    <row r="128" spans="1:7" x14ac:dyDescent="0.35">
      <c r="A128" s="1" t="s">
        <v>17</v>
      </c>
      <c r="B128" s="8">
        <v>0.65400000000000003</v>
      </c>
      <c r="C128" s="8">
        <v>0.314</v>
      </c>
      <c r="D128" s="8">
        <v>0</v>
      </c>
      <c r="E128" s="8">
        <v>5.1999999999999998E-2</v>
      </c>
      <c r="F128" s="8">
        <v>-0.02</v>
      </c>
      <c r="G128" s="8">
        <v>1</v>
      </c>
    </row>
    <row r="129" spans="1:7" x14ac:dyDescent="0.35">
      <c r="A129" s="2" t="s">
        <v>19</v>
      </c>
      <c r="B129" s="5">
        <v>0.28000000000000003</v>
      </c>
      <c r="C129" s="5">
        <v>0.158</v>
      </c>
      <c r="D129" s="5">
        <v>0.41299999999999998</v>
      </c>
      <c r="E129" s="5">
        <v>0.112</v>
      </c>
      <c r="F129" s="5">
        <v>3.6999999999999998E-2</v>
      </c>
      <c r="G129" s="5">
        <v>1</v>
      </c>
    </row>
    <row r="131" spans="1:7" ht="18.5" x14ac:dyDescent="0.45">
      <c r="A131" s="9" t="s">
        <v>68</v>
      </c>
    </row>
    <row r="132" spans="1:7" x14ac:dyDescent="0.35">
      <c r="A132" s="80" t="s">
        <v>1</v>
      </c>
      <c r="B132" s="14" t="s">
        <v>2</v>
      </c>
      <c r="C132" s="14" t="s">
        <v>3</v>
      </c>
      <c r="D132" s="14" t="s">
        <v>4</v>
      </c>
      <c r="E132" s="14" t="s">
        <v>5</v>
      </c>
      <c r="F132" s="14" t="s">
        <v>7</v>
      </c>
      <c r="G132" s="14" t="s">
        <v>8</v>
      </c>
    </row>
    <row r="133" spans="1:7" x14ac:dyDescent="0.35">
      <c r="A133" s="81"/>
      <c r="B133" s="3" t="s">
        <v>9</v>
      </c>
      <c r="C133" s="3" t="s">
        <v>9</v>
      </c>
      <c r="D133" s="3" t="s">
        <v>9</v>
      </c>
      <c r="E133" s="3" t="s">
        <v>9</v>
      </c>
      <c r="F133" s="3" t="s">
        <v>9</v>
      </c>
      <c r="G133" s="3" t="s">
        <v>9</v>
      </c>
    </row>
    <row r="134" spans="1:7" x14ac:dyDescent="0.35">
      <c r="A134" s="1" t="s">
        <v>10</v>
      </c>
      <c r="B134" s="4">
        <v>0.254</v>
      </c>
      <c r="C134" s="4">
        <v>0.20599999999999999</v>
      </c>
      <c r="D134" s="4">
        <v>0.34300000000000003</v>
      </c>
      <c r="E134" s="4">
        <v>0.158</v>
      </c>
      <c r="F134" s="4">
        <v>0.04</v>
      </c>
      <c r="G134" s="4">
        <v>1</v>
      </c>
    </row>
    <row r="135" spans="1:7" x14ac:dyDescent="0.35">
      <c r="A135" s="1" t="s">
        <v>11</v>
      </c>
      <c r="B135" s="4">
        <v>0.41799999999999998</v>
      </c>
      <c r="C135" s="4">
        <v>0</v>
      </c>
      <c r="D135" s="4">
        <v>0.40300000000000002</v>
      </c>
      <c r="E135" s="4">
        <v>0</v>
      </c>
      <c r="F135" s="4">
        <v>0.17899999999999999</v>
      </c>
      <c r="G135" s="4">
        <v>1</v>
      </c>
    </row>
    <row r="136" spans="1:7" x14ac:dyDescent="0.35">
      <c r="A136" s="1" t="s">
        <v>12</v>
      </c>
      <c r="B136" s="4">
        <v>0.14699999999999999</v>
      </c>
      <c r="C136" s="4">
        <v>0.16300000000000001</v>
      </c>
      <c r="D136" s="4">
        <v>0.155</v>
      </c>
      <c r="E136" s="4">
        <v>8.6999999999999994E-2</v>
      </c>
      <c r="F136" s="4">
        <v>0.44900000000000001</v>
      </c>
      <c r="G136" s="4">
        <v>1</v>
      </c>
    </row>
    <row r="137" spans="1:7" x14ac:dyDescent="0.35">
      <c r="A137" s="1" t="s">
        <v>13</v>
      </c>
      <c r="B137" s="4">
        <v>0.216</v>
      </c>
      <c r="C137" s="4">
        <v>0.22600000000000001</v>
      </c>
      <c r="D137" s="4">
        <v>0.40699999999999997</v>
      </c>
      <c r="E137" s="4">
        <v>0.17199999999999999</v>
      </c>
      <c r="F137" s="4">
        <v>-0.02</v>
      </c>
      <c r="G137" s="4">
        <v>1</v>
      </c>
    </row>
    <row r="138" spans="1:7" x14ac:dyDescent="0.35">
      <c r="A138" s="1" t="s">
        <v>14</v>
      </c>
      <c r="B138" s="4">
        <v>0.251</v>
      </c>
      <c r="C138" s="4">
        <v>0.192</v>
      </c>
      <c r="D138" s="4">
        <v>0.39500000000000002</v>
      </c>
      <c r="E138" s="4">
        <v>0.14399999999999999</v>
      </c>
      <c r="F138" s="4">
        <v>1.7999999999999999E-2</v>
      </c>
      <c r="G138" s="4">
        <v>1</v>
      </c>
    </row>
    <row r="139" spans="1:7" x14ac:dyDescent="0.35">
      <c r="A139" s="1" t="s">
        <v>15</v>
      </c>
      <c r="B139" s="4">
        <v>0.218</v>
      </c>
      <c r="C139" s="4">
        <v>0.26100000000000001</v>
      </c>
      <c r="D139" s="4">
        <v>0.34899999999999998</v>
      </c>
      <c r="E139" s="4">
        <v>0.128</v>
      </c>
      <c r="F139" s="4">
        <v>4.3999999999999997E-2</v>
      </c>
      <c r="G139" s="4">
        <v>1</v>
      </c>
    </row>
    <row r="140" spans="1:7" x14ac:dyDescent="0.35">
      <c r="A140" s="1" t="s">
        <v>16</v>
      </c>
      <c r="B140" s="4">
        <v>0.19400000000000001</v>
      </c>
      <c r="C140" s="4">
        <v>0.106</v>
      </c>
      <c r="D140" s="4">
        <v>0.63600000000000001</v>
      </c>
      <c r="E140" s="4">
        <v>5.1999999999999998E-2</v>
      </c>
      <c r="F140" s="4">
        <v>1.2E-2</v>
      </c>
      <c r="G140" s="4">
        <v>1</v>
      </c>
    </row>
    <row r="141" spans="1:7" x14ac:dyDescent="0.35">
      <c r="A141" s="1" t="s">
        <v>17</v>
      </c>
      <c r="B141" s="8">
        <v>0.61699999999999999</v>
      </c>
      <c r="C141" s="8">
        <v>0.36599999999999999</v>
      </c>
      <c r="D141" s="8">
        <v>0</v>
      </c>
      <c r="E141" s="8">
        <v>3.3000000000000002E-2</v>
      </c>
      <c r="F141" s="8">
        <v>-1.6E-2</v>
      </c>
      <c r="G141" s="8">
        <v>1</v>
      </c>
    </row>
    <row r="142" spans="1:7" x14ac:dyDescent="0.35">
      <c r="A142" s="2" t="s">
        <v>19</v>
      </c>
      <c r="B142" s="5">
        <v>0.26500000000000001</v>
      </c>
      <c r="C142" s="5">
        <v>0.16200000000000001</v>
      </c>
      <c r="D142" s="5">
        <v>0.42599999999999999</v>
      </c>
      <c r="E142" s="5">
        <v>0.107</v>
      </c>
      <c r="F142" s="5">
        <v>0.04</v>
      </c>
      <c r="G142" s="5">
        <v>1</v>
      </c>
    </row>
    <row r="144" spans="1:7" ht="18.5" x14ac:dyDescent="0.45">
      <c r="A144" s="9" t="s">
        <v>69</v>
      </c>
    </row>
    <row r="145" spans="1:7" x14ac:dyDescent="0.35">
      <c r="A145" s="80" t="s">
        <v>1</v>
      </c>
      <c r="B145" s="14" t="s">
        <v>2</v>
      </c>
      <c r="C145" s="14" t="s">
        <v>3</v>
      </c>
      <c r="D145" s="14" t="s">
        <v>4</v>
      </c>
      <c r="E145" s="14" t="s">
        <v>5</v>
      </c>
      <c r="F145" s="14" t="s">
        <v>7</v>
      </c>
      <c r="G145" s="14" t="s">
        <v>8</v>
      </c>
    </row>
    <row r="146" spans="1:7" x14ac:dyDescent="0.35">
      <c r="A146" s="81"/>
      <c r="B146" s="3" t="s">
        <v>9</v>
      </c>
      <c r="C146" s="3" t="s">
        <v>9</v>
      </c>
      <c r="D146" s="3" t="s">
        <v>9</v>
      </c>
      <c r="E146" s="3" t="s">
        <v>9</v>
      </c>
      <c r="F146" s="3" t="s">
        <v>9</v>
      </c>
      <c r="G146" s="3" t="s">
        <v>9</v>
      </c>
    </row>
    <row r="147" spans="1:7" x14ac:dyDescent="0.35">
      <c r="A147" s="1" t="s">
        <v>10</v>
      </c>
      <c r="B147" s="4">
        <v>0.25318639607418486</v>
      </c>
      <c r="C147" s="4">
        <v>0.20941257301778388</v>
      </c>
      <c r="D147" s="4">
        <v>0.33060102345135339</v>
      </c>
      <c r="E147" s="4">
        <v>0.15978770213281882</v>
      </c>
      <c r="F147" s="4">
        <v>4.7012305323859076E-2</v>
      </c>
      <c r="G147" s="4">
        <v>1</v>
      </c>
    </row>
    <row r="148" spans="1:7" x14ac:dyDescent="0.35">
      <c r="A148" s="1" t="s">
        <v>11</v>
      </c>
      <c r="B148" s="4">
        <v>0.44536444532671682</v>
      </c>
      <c r="C148" s="4">
        <v>0</v>
      </c>
      <c r="D148" s="4">
        <v>0.48840859871406694</v>
      </c>
      <c r="E148" s="4">
        <v>0</v>
      </c>
      <c r="F148" s="4">
        <v>6.6226955959216238E-2</v>
      </c>
      <c r="G148" s="4">
        <v>1</v>
      </c>
    </row>
    <row r="149" spans="1:7" x14ac:dyDescent="0.35">
      <c r="A149" s="1" t="s">
        <v>12</v>
      </c>
      <c r="B149" s="4">
        <v>0.27527088649529835</v>
      </c>
      <c r="C149" s="4">
        <v>0.27381559578824777</v>
      </c>
      <c r="D149" s="4">
        <v>0.24563496380935332</v>
      </c>
      <c r="E149" s="4">
        <v>0.14138054051523669</v>
      </c>
      <c r="F149" s="4">
        <v>6.3898013391863906E-2</v>
      </c>
      <c r="G149" s="4">
        <v>1</v>
      </c>
    </row>
    <row r="150" spans="1:7" x14ac:dyDescent="0.35">
      <c r="A150" s="1" t="s">
        <v>13</v>
      </c>
      <c r="B150" s="4">
        <v>0.231918954518403</v>
      </c>
      <c r="C150" s="4">
        <v>0.26140670352868256</v>
      </c>
      <c r="D150" s="4">
        <v>0.37140232899332903</v>
      </c>
      <c r="E150" s="4">
        <v>0.18023526432218467</v>
      </c>
      <c r="F150" s="4">
        <v>-4.4963251362599259E-2</v>
      </c>
      <c r="G150" s="4">
        <v>1</v>
      </c>
    </row>
    <row r="151" spans="1:7" x14ac:dyDescent="0.35">
      <c r="A151" s="1" t="s">
        <v>14</v>
      </c>
      <c r="B151" s="4">
        <v>0.24879357582245765</v>
      </c>
      <c r="C151" s="4">
        <v>0.19895286049349964</v>
      </c>
      <c r="D151" s="4">
        <v>0.38560065394809212</v>
      </c>
      <c r="E151" s="4">
        <v>0.14714085551542999</v>
      </c>
      <c r="F151" s="4">
        <v>1.9512054220520613E-2</v>
      </c>
      <c r="G151" s="4">
        <v>1</v>
      </c>
    </row>
    <row r="152" spans="1:7" x14ac:dyDescent="0.35">
      <c r="A152" s="1" t="s">
        <v>15</v>
      </c>
      <c r="B152" s="4">
        <v>0.18490301624795419</v>
      </c>
      <c r="C152" s="4">
        <v>0.24019224397954134</v>
      </c>
      <c r="D152" s="4">
        <v>0.27251285737030151</v>
      </c>
      <c r="E152" s="4">
        <v>0.11860354344420312</v>
      </c>
      <c r="F152" s="4">
        <v>0.18378833895799984</v>
      </c>
      <c r="G152" s="4">
        <v>1</v>
      </c>
    </row>
    <row r="153" spans="1:7" x14ac:dyDescent="0.35">
      <c r="A153" s="1" t="s">
        <v>16</v>
      </c>
      <c r="B153" s="4">
        <v>0.14155781431423076</v>
      </c>
      <c r="C153" s="4">
        <v>0.10841832495078109</v>
      </c>
      <c r="D153" s="4">
        <v>0.69039449462239333</v>
      </c>
      <c r="E153" s="4">
        <v>5.7725560884841438E-2</v>
      </c>
      <c r="F153" s="4">
        <v>1.9038052277534215E-3</v>
      </c>
      <c r="G153" s="4">
        <v>1</v>
      </c>
    </row>
    <row r="154" spans="1:7" x14ac:dyDescent="0.35">
      <c r="A154" s="1" t="s">
        <v>17</v>
      </c>
      <c r="B154" s="8">
        <v>0.71455628729321119</v>
      </c>
      <c r="C154" s="8">
        <v>0.26122326150146524</v>
      </c>
      <c r="D154" s="8">
        <v>0</v>
      </c>
      <c r="E154" s="8">
        <v>2.5959005380831242E-2</v>
      </c>
      <c r="F154" s="8">
        <v>-1.7385541755076442E-3</v>
      </c>
      <c r="G154" s="8">
        <v>1</v>
      </c>
    </row>
    <row r="155" spans="1:7" x14ac:dyDescent="0.35">
      <c r="A155" s="2" t="s">
        <v>19</v>
      </c>
      <c r="B155" s="5">
        <v>0.25474995205659146</v>
      </c>
      <c r="C155" s="5">
        <v>0.17115474834551092</v>
      </c>
      <c r="D155" s="5">
        <v>0.43541578521470936</v>
      </c>
      <c r="E155" s="5">
        <v>0.11392309218031343</v>
      </c>
      <c r="F155" s="5">
        <v>2.4756422202874856E-2</v>
      </c>
      <c r="G155" s="5">
        <v>1</v>
      </c>
    </row>
    <row r="157" spans="1:7" ht="18.5" x14ac:dyDescent="0.45">
      <c r="A157" s="9" t="s">
        <v>70</v>
      </c>
    </row>
    <row r="158" spans="1:7" x14ac:dyDescent="0.35">
      <c r="A158" s="80" t="s">
        <v>1</v>
      </c>
      <c r="B158" s="14" t="s">
        <v>2</v>
      </c>
      <c r="C158" s="14" t="s">
        <v>3</v>
      </c>
      <c r="D158" s="14" t="s">
        <v>4</v>
      </c>
      <c r="E158" s="14" t="s">
        <v>5</v>
      </c>
      <c r="F158" s="14" t="s">
        <v>7</v>
      </c>
      <c r="G158" s="14" t="s">
        <v>8</v>
      </c>
    </row>
    <row r="159" spans="1:7" x14ac:dyDescent="0.35">
      <c r="A159" s="81"/>
      <c r="B159" s="3" t="s">
        <v>9</v>
      </c>
      <c r="C159" s="3" t="s">
        <v>9</v>
      </c>
      <c r="D159" s="3" t="s">
        <v>9</v>
      </c>
      <c r="E159" s="3" t="s">
        <v>9</v>
      </c>
      <c r="F159" s="3" t="s">
        <v>9</v>
      </c>
      <c r="G159" s="3" t="s">
        <v>9</v>
      </c>
    </row>
    <row r="160" spans="1:7" x14ac:dyDescent="0.35">
      <c r="A160" s="1" t="s">
        <v>10</v>
      </c>
      <c r="B160" s="4">
        <v>0.2538386860323677</v>
      </c>
      <c r="C160" s="4">
        <v>0.21077627562385881</v>
      </c>
      <c r="D160" s="4">
        <v>0.331195699443179</v>
      </c>
      <c r="E160" s="4">
        <v>0.15552510761995456</v>
      </c>
      <c r="F160" s="4">
        <v>4.8664231280639896E-2</v>
      </c>
      <c r="G160" s="4">
        <v>1</v>
      </c>
    </row>
    <row r="161" spans="1:7" x14ac:dyDescent="0.35">
      <c r="A161" s="1" t="s">
        <v>11</v>
      </c>
      <c r="B161" s="4">
        <v>0.42973198976421256</v>
      </c>
      <c r="C161" s="4">
        <v>0</v>
      </c>
      <c r="D161" s="4">
        <v>0.42035856044135644</v>
      </c>
      <c r="E161" s="4">
        <v>0</v>
      </c>
      <c r="F161" s="4">
        <v>0.14990853890217032</v>
      </c>
      <c r="G161" s="4">
        <v>1</v>
      </c>
    </row>
    <row r="162" spans="1:7" x14ac:dyDescent="0.35">
      <c r="A162" s="1" t="s">
        <v>12</v>
      </c>
      <c r="B162" s="4">
        <v>0.23422181338497411</v>
      </c>
      <c r="C162" s="4">
        <v>0.25030936296139389</v>
      </c>
      <c r="D162" s="4">
        <v>0.25576300341082719</v>
      </c>
      <c r="E162" s="4">
        <v>0.14590741056739681</v>
      </c>
      <c r="F162" s="4">
        <v>0.11379840967540807</v>
      </c>
      <c r="G162" s="4">
        <v>1</v>
      </c>
    </row>
    <row r="163" spans="1:7" x14ac:dyDescent="0.35">
      <c r="A163" s="1" t="s">
        <v>13</v>
      </c>
      <c r="B163" s="4">
        <v>0.22555487238083496</v>
      </c>
      <c r="C163" s="4">
        <v>0.23338510275774052</v>
      </c>
      <c r="D163" s="4">
        <v>0.36147040338617403</v>
      </c>
      <c r="E163" s="4">
        <v>0.18798178456869394</v>
      </c>
      <c r="F163" s="4">
        <v>-8.3921630934434815E-3</v>
      </c>
      <c r="G163" s="4">
        <v>1</v>
      </c>
    </row>
    <row r="164" spans="1:7" x14ac:dyDescent="0.35">
      <c r="A164" s="1" t="s">
        <v>14</v>
      </c>
      <c r="B164" s="4">
        <v>0.25053706482713584</v>
      </c>
      <c r="C164" s="4">
        <v>0.19317529840532233</v>
      </c>
      <c r="D164" s="4">
        <v>0.38906248094202306</v>
      </c>
      <c r="E164" s="4">
        <v>0.14080857958560014</v>
      </c>
      <c r="F164" s="4">
        <v>2.6416576239918641E-2</v>
      </c>
      <c r="G164" s="4">
        <v>1</v>
      </c>
    </row>
    <row r="165" spans="1:7" x14ac:dyDescent="0.35">
      <c r="A165" s="1" t="s">
        <v>15</v>
      </c>
      <c r="B165" s="4">
        <v>0.1993621179929837</v>
      </c>
      <c r="C165" s="4">
        <v>0.23565906515403953</v>
      </c>
      <c r="D165" s="4">
        <v>0.27547555750999109</v>
      </c>
      <c r="E165" s="4">
        <v>0.13833243778241613</v>
      </c>
      <c r="F165" s="4">
        <v>0.15117082156056952</v>
      </c>
      <c r="G165" s="4">
        <v>1</v>
      </c>
    </row>
    <row r="166" spans="1:7" x14ac:dyDescent="0.35">
      <c r="A166" s="1" t="s">
        <v>16</v>
      </c>
      <c r="B166" s="4">
        <v>0.26347458269062729</v>
      </c>
      <c r="C166" s="4">
        <v>9.1583273310058097E-2</v>
      </c>
      <c r="D166" s="4">
        <v>0.57975490150576525</v>
      </c>
      <c r="E166" s="4">
        <v>6.4250679807236297E-2</v>
      </c>
      <c r="F166" s="4">
        <v>9.3656268631308378E-4</v>
      </c>
      <c r="G166" s="4">
        <v>1</v>
      </c>
    </row>
    <row r="167" spans="1:7" x14ac:dyDescent="0.35">
      <c r="A167" s="1" t="s">
        <v>17</v>
      </c>
      <c r="B167" s="8">
        <v>0.59171475520707273</v>
      </c>
      <c r="C167" s="8">
        <v>0.33006149358351095</v>
      </c>
      <c r="D167" s="8">
        <v>1.4732161677184323E-2</v>
      </c>
      <c r="E167" s="8">
        <v>3.0680634730336342E-2</v>
      </c>
      <c r="F167" s="8">
        <v>3.2810954801895609E-2</v>
      </c>
      <c r="G167" s="8">
        <v>1</v>
      </c>
    </row>
    <row r="168" spans="1:7" x14ac:dyDescent="0.35">
      <c r="A168" s="2" t="s">
        <v>19</v>
      </c>
      <c r="B168" s="5">
        <v>0.28174058268995938</v>
      </c>
      <c r="C168" s="5">
        <v>0.15942652162255744</v>
      </c>
      <c r="D168" s="5">
        <v>0.40674295123307574</v>
      </c>
      <c r="E168" s="5">
        <v>0.11022998270299497</v>
      </c>
      <c r="F168" s="5">
        <v>4.1859846011590644E-2</v>
      </c>
      <c r="G168" s="5">
        <v>1</v>
      </c>
    </row>
  </sheetData>
  <mergeCells count="13">
    <mergeCell ref="A67:A68"/>
    <mergeCell ref="A80:A81"/>
    <mergeCell ref="A93:A94"/>
    <mergeCell ref="A2:A3"/>
    <mergeCell ref="A15:A16"/>
    <mergeCell ref="A28:A29"/>
    <mergeCell ref="A41:A42"/>
    <mergeCell ref="A54:A55"/>
    <mergeCell ref="A145:A146"/>
    <mergeCell ref="A158:A159"/>
    <mergeCell ref="A106:A107"/>
    <mergeCell ref="A119:A120"/>
    <mergeCell ref="A132:A13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80"/>
  <sheetViews>
    <sheetView topLeftCell="A22" zoomScale="90" zoomScaleNormal="90" workbookViewId="0">
      <selection activeCell="B60" sqref="B60"/>
    </sheetView>
  </sheetViews>
  <sheetFormatPr baseColWidth="10" defaultColWidth="11.453125" defaultRowHeight="14.5" x14ac:dyDescent="0.35"/>
  <cols>
    <col min="1" max="1" width="37.7265625" customWidth="1"/>
    <col min="2" max="7" width="27.7265625" customWidth="1"/>
    <col min="9" max="9" width="13.26953125" bestFit="1" customWidth="1"/>
    <col min="12" max="13" width="13.26953125" bestFit="1" customWidth="1"/>
  </cols>
  <sheetData>
    <row r="1" spans="1:7" ht="18.5" x14ac:dyDescent="0.45">
      <c r="A1" s="9" t="s">
        <v>71</v>
      </c>
    </row>
    <row r="2" spans="1:7" x14ac:dyDescent="0.35">
      <c r="A2" s="80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7</v>
      </c>
      <c r="G2" s="14" t="s">
        <v>8</v>
      </c>
    </row>
    <row r="3" spans="1:7" x14ac:dyDescent="0.35">
      <c r="A3" s="81"/>
      <c r="B3" s="3" t="s">
        <v>9</v>
      </c>
      <c r="C3" s="3" t="s">
        <v>9</v>
      </c>
      <c r="D3" s="3" t="s">
        <v>9</v>
      </c>
      <c r="E3" s="3" t="s">
        <v>9</v>
      </c>
      <c r="F3" s="3" t="s">
        <v>9</v>
      </c>
      <c r="G3" s="3" t="s">
        <v>9</v>
      </c>
    </row>
    <row r="4" spans="1:7" ht="14.5" customHeight="1" x14ac:dyDescent="0.35">
      <c r="A4" s="1" t="s">
        <v>10</v>
      </c>
      <c r="B4" s="4">
        <v>0.25780991808181997</v>
      </c>
      <c r="C4" s="4">
        <v>0.20853187881563132</v>
      </c>
      <c r="D4" s="4">
        <v>0.3282465087571701</v>
      </c>
      <c r="E4" s="4">
        <v>0.15729399148943793</v>
      </c>
      <c r="F4" s="4">
        <v>4.8117702855940671E-2</v>
      </c>
      <c r="G4" s="4">
        <v>1</v>
      </c>
    </row>
    <row r="5" spans="1:7" ht="14.5" customHeight="1" x14ac:dyDescent="0.35">
      <c r="A5" s="1" t="s">
        <v>11</v>
      </c>
      <c r="B5" s="4">
        <v>0.33281623562211371</v>
      </c>
      <c r="C5" s="4">
        <v>0</v>
      </c>
      <c r="D5" s="4">
        <v>0.48326108344250102</v>
      </c>
      <c r="E5" s="4">
        <v>0</v>
      </c>
      <c r="F5" s="4">
        <v>0.18392268093538525</v>
      </c>
      <c r="G5" s="4">
        <v>1</v>
      </c>
    </row>
    <row r="6" spans="1:7" ht="14.5" customHeight="1" x14ac:dyDescent="0.35">
      <c r="A6" s="1" t="s">
        <v>12</v>
      </c>
      <c r="B6" s="4">
        <v>0.20229068524612626</v>
      </c>
      <c r="C6" s="4">
        <v>0.22802172926758341</v>
      </c>
      <c r="D6" s="4">
        <v>0.20504732616849428</v>
      </c>
      <c r="E6" s="4">
        <v>0.1250417400661038</v>
      </c>
      <c r="F6" s="4">
        <v>0.23959851925169223</v>
      </c>
      <c r="G6" s="4">
        <v>1</v>
      </c>
    </row>
    <row r="7" spans="1:7" ht="14.5" customHeight="1" x14ac:dyDescent="0.35">
      <c r="A7" s="1" t="s">
        <v>13</v>
      </c>
      <c r="B7" s="4">
        <v>0.23413283481630384</v>
      </c>
      <c r="C7" s="4">
        <v>0.24142606920842197</v>
      </c>
      <c r="D7" s="4">
        <v>0.3529397141279712</v>
      </c>
      <c r="E7" s="4">
        <v>0.17604669166918036</v>
      </c>
      <c r="F7" s="4">
        <v>-4.545309821877363E-3</v>
      </c>
      <c r="G7" s="4">
        <v>1</v>
      </c>
    </row>
    <row r="8" spans="1:7" x14ac:dyDescent="0.35">
      <c r="A8" s="1" t="s">
        <v>14</v>
      </c>
      <c r="B8" s="4">
        <v>0.25642827242775362</v>
      </c>
      <c r="C8" s="4">
        <v>0.18811974375532856</v>
      </c>
      <c r="D8" s="4">
        <v>0.38917133393340225</v>
      </c>
      <c r="E8" s="4">
        <v>0.15132823697609665</v>
      </c>
      <c r="F8" s="4">
        <v>1.495241290741889E-2</v>
      </c>
      <c r="G8" s="4">
        <v>1</v>
      </c>
    </row>
    <row r="9" spans="1:7" ht="14.5" customHeight="1" x14ac:dyDescent="0.35">
      <c r="A9" s="1" t="s">
        <v>15</v>
      </c>
      <c r="B9" s="4">
        <v>0.14892746147483876</v>
      </c>
      <c r="C9" s="4">
        <v>0.1962328771537801</v>
      </c>
      <c r="D9" s="4">
        <v>0.30034583790633251</v>
      </c>
      <c r="E9" s="4">
        <v>0.10395432680803134</v>
      </c>
      <c r="F9" s="4">
        <v>0.25053949665701725</v>
      </c>
      <c r="G9" s="4">
        <v>1</v>
      </c>
    </row>
    <row r="10" spans="1:7" ht="14.5" customHeight="1" x14ac:dyDescent="0.35">
      <c r="A10" s="1" t="s">
        <v>16</v>
      </c>
      <c r="B10" s="4">
        <v>0.16489498408105352</v>
      </c>
      <c r="C10" s="4">
        <v>9.8007653598658179E-2</v>
      </c>
      <c r="D10" s="4">
        <v>0.688094817043298</v>
      </c>
      <c r="E10" s="4">
        <v>6.2035288478656962E-2</v>
      </c>
      <c r="F10" s="4">
        <v>-1.3032743201666613E-2</v>
      </c>
      <c r="G10" s="4">
        <v>1</v>
      </c>
    </row>
    <row r="11" spans="1:7" ht="14.5" customHeight="1" x14ac:dyDescent="0.35">
      <c r="A11" s="1" t="s">
        <v>17</v>
      </c>
      <c r="B11" s="4">
        <v>0.63497409224726342</v>
      </c>
      <c r="C11" s="4">
        <v>0.32253264990777181</v>
      </c>
      <c r="D11" s="4">
        <v>0</v>
      </c>
      <c r="E11" s="4">
        <v>4.6141457610576524E-2</v>
      </c>
      <c r="F11" s="4">
        <v>-3.6481997656116921E-3</v>
      </c>
      <c r="G11" s="4">
        <v>1</v>
      </c>
    </row>
    <row r="12" spans="1:7" x14ac:dyDescent="0.35">
      <c r="A12" s="2" t="s">
        <v>19</v>
      </c>
      <c r="B12" s="5">
        <v>0.25059117667617548</v>
      </c>
      <c r="C12" s="5">
        <v>0.15737665486264754</v>
      </c>
      <c r="D12" s="5">
        <v>0.43021221734916909</v>
      </c>
      <c r="E12" s="5">
        <v>0.1117301813664715</v>
      </c>
      <c r="F12" s="5">
        <v>5.0089769745536396E-2</v>
      </c>
      <c r="G12" s="5">
        <v>1</v>
      </c>
    </row>
    <row r="13" spans="1:7" x14ac:dyDescent="0.35">
      <c r="B13" s="50"/>
      <c r="C13" s="50"/>
      <c r="D13" s="50"/>
      <c r="E13" s="50"/>
      <c r="F13" s="50"/>
    </row>
    <row r="14" spans="1:7" x14ac:dyDescent="0.35">
      <c r="B14" s="50"/>
      <c r="C14" s="50"/>
      <c r="D14" s="50"/>
      <c r="E14" s="50"/>
      <c r="F14" s="50"/>
    </row>
    <row r="15" spans="1:7" ht="18.5" x14ac:dyDescent="0.45">
      <c r="A15" s="9" t="s">
        <v>72</v>
      </c>
    </row>
    <row r="16" spans="1:7" x14ac:dyDescent="0.35">
      <c r="A16" s="80" t="s">
        <v>1</v>
      </c>
      <c r="B16" s="14" t="s">
        <v>2</v>
      </c>
      <c r="C16" s="14" t="s">
        <v>3</v>
      </c>
      <c r="D16" s="14" t="s">
        <v>4</v>
      </c>
      <c r="E16" s="14" t="s">
        <v>5</v>
      </c>
      <c r="F16" s="14" t="s">
        <v>7</v>
      </c>
      <c r="G16" s="14" t="s">
        <v>8</v>
      </c>
    </row>
    <row r="17" spans="1:7" x14ac:dyDescent="0.35">
      <c r="A17" s="81"/>
      <c r="B17" s="3" t="s">
        <v>9</v>
      </c>
      <c r="C17" s="3" t="s">
        <v>9</v>
      </c>
      <c r="D17" s="3" t="s">
        <v>9</v>
      </c>
      <c r="E17" s="3" t="s">
        <v>9</v>
      </c>
      <c r="F17" s="3" t="s">
        <v>9</v>
      </c>
      <c r="G17" s="3" t="s">
        <v>9</v>
      </c>
    </row>
    <row r="18" spans="1:7" ht="14.5" customHeight="1" x14ac:dyDescent="0.35">
      <c r="A18" s="1" t="s">
        <v>10</v>
      </c>
      <c r="B18" s="4">
        <v>0.25452568891435784</v>
      </c>
      <c r="C18" s="4">
        <v>0.20681690642831435</v>
      </c>
      <c r="D18" s="4">
        <v>0.33363965984944577</v>
      </c>
      <c r="E18" s="4">
        <v>0.1592931544759196</v>
      </c>
      <c r="F18" s="4">
        <v>4.5724590331962432E-2</v>
      </c>
      <c r="G18" s="4">
        <v>1</v>
      </c>
    </row>
    <row r="19" spans="1:7" ht="14.5" customHeight="1" x14ac:dyDescent="0.35">
      <c r="A19" s="1" t="s">
        <v>11</v>
      </c>
      <c r="B19" s="4">
        <v>0.39632670444218859</v>
      </c>
      <c r="C19" s="4">
        <v>0</v>
      </c>
      <c r="D19" s="4">
        <v>0.52949693430147604</v>
      </c>
      <c r="E19" s="4">
        <v>0</v>
      </c>
      <c r="F19" s="4">
        <v>7.4176361256335296E-2</v>
      </c>
      <c r="G19" s="4">
        <v>1</v>
      </c>
    </row>
    <row r="20" spans="1:7" ht="14.5" customHeight="1" x14ac:dyDescent="0.35">
      <c r="A20" s="1" t="s">
        <v>12</v>
      </c>
      <c r="B20" s="4">
        <v>0.28232755668196452</v>
      </c>
      <c r="C20" s="4">
        <v>0.26785244042590434</v>
      </c>
      <c r="D20" s="4">
        <v>0.27817734852463261</v>
      </c>
      <c r="E20" s="4">
        <v>0.15815504867152241</v>
      </c>
      <c r="F20" s="4">
        <v>1.3487605695976132E-2</v>
      </c>
      <c r="G20" s="4">
        <v>1</v>
      </c>
    </row>
    <row r="21" spans="1:7" ht="14.5" customHeight="1" x14ac:dyDescent="0.35">
      <c r="A21" s="1" t="s">
        <v>13</v>
      </c>
      <c r="B21" s="4">
        <v>0.2332535999746802</v>
      </c>
      <c r="C21" s="4">
        <v>0.2240458402082568</v>
      </c>
      <c r="D21" s="4">
        <v>0.38202917896088728</v>
      </c>
      <c r="E21" s="4">
        <v>0.16381046723218301</v>
      </c>
      <c r="F21" s="4">
        <v>-3.1390863760073075E-3</v>
      </c>
      <c r="G21" s="4">
        <v>1</v>
      </c>
    </row>
    <row r="22" spans="1:7" x14ac:dyDescent="0.35">
      <c r="A22" s="1" t="s">
        <v>14</v>
      </c>
      <c r="B22" s="4">
        <v>0.25606383795000853</v>
      </c>
      <c r="C22" s="4">
        <v>0.19141759785951992</v>
      </c>
      <c r="D22" s="4">
        <v>0.39298787305529082</v>
      </c>
      <c r="E22" s="4">
        <v>0.15509216859523342</v>
      </c>
      <c r="F22" s="4">
        <v>4.4385225399472877E-3</v>
      </c>
      <c r="G22" s="4">
        <v>1</v>
      </c>
    </row>
    <row r="23" spans="1:7" ht="14.5" customHeight="1" x14ac:dyDescent="0.35">
      <c r="A23" s="1" t="s">
        <v>15</v>
      </c>
      <c r="B23" s="4">
        <v>0.17648718887217382</v>
      </c>
      <c r="C23" s="4">
        <v>0.28620804482665718</v>
      </c>
      <c r="D23" s="4">
        <v>0.34801479381717687</v>
      </c>
      <c r="E23" s="4">
        <v>0.14163170953414456</v>
      </c>
      <c r="F23" s="4">
        <v>4.7658262949847562E-2</v>
      </c>
      <c r="G23" s="4">
        <v>1</v>
      </c>
    </row>
    <row r="24" spans="1:7" ht="14.5" customHeight="1" x14ac:dyDescent="0.35">
      <c r="A24" s="1" t="s">
        <v>16</v>
      </c>
      <c r="B24" s="4">
        <v>0.14452738347066055</v>
      </c>
      <c r="C24" s="4">
        <v>0.12182377511517431</v>
      </c>
      <c r="D24" s="4">
        <v>0.64312685873008824</v>
      </c>
      <c r="E24" s="4">
        <v>9.0504651255557386E-2</v>
      </c>
      <c r="F24" s="4">
        <v>1.7331428519562537E-5</v>
      </c>
      <c r="G24" s="4">
        <v>1</v>
      </c>
    </row>
    <row r="25" spans="1:7" ht="14.5" customHeight="1" x14ac:dyDescent="0.35">
      <c r="A25" s="1" t="s">
        <v>17</v>
      </c>
      <c r="B25" s="4">
        <v>0.70385077927576112</v>
      </c>
      <c r="C25" s="4">
        <v>0.28148990045517147</v>
      </c>
      <c r="D25" s="4">
        <v>0</v>
      </c>
      <c r="E25" s="4">
        <v>1.4660101508580603E-2</v>
      </c>
      <c r="F25" s="4">
        <v>-7.8123951319119366E-7</v>
      </c>
      <c r="G25" s="4">
        <v>1</v>
      </c>
    </row>
    <row r="26" spans="1:7" x14ac:dyDescent="0.35">
      <c r="A26" s="2" t="s">
        <v>19</v>
      </c>
      <c r="B26" s="5">
        <v>0.25835328349761638</v>
      </c>
      <c r="C26" s="5">
        <v>0.15930650074135311</v>
      </c>
      <c r="D26" s="5">
        <v>0.44581889518018619</v>
      </c>
      <c r="E26" s="5">
        <v>0.11614763612340112</v>
      </c>
      <c r="F26" s="5">
        <v>2.0373684457443225E-2</v>
      </c>
      <c r="G26" s="5">
        <v>1</v>
      </c>
    </row>
    <row r="27" spans="1:7" x14ac:dyDescent="0.35">
      <c r="B27" s="50"/>
      <c r="C27" s="50"/>
      <c r="D27" s="50"/>
      <c r="E27" s="50"/>
      <c r="F27" s="50"/>
    </row>
    <row r="28" spans="1:7" x14ac:dyDescent="0.35">
      <c r="B28" s="50"/>
      <c r="C28" s="50"/>
      <c r="D28" s="50"/>
      <c r="E28" s="50"/>
      <c r="F28" s="50"/>
    </row>
    <row r="29" spans="1:7" ht="18.5" x14ac:dyDescent="0.45">
      <c r="A29" s="9" t="s">
        <v>73</v>
      </c>
    </row>
    <row r="30" spans="1:7" x14ac:dyDescent="0.35">
      <c r="A30" s="80" t="s">
        <v>1</v>
      </c>
      <c r="B30" s="14" t="s">
        <v>2</v>
      </c>
      <c r="C30" s="14" t="s">
        <v>3</v>
      </c>
      <c r="D30" s="14" t="s">
        <v>4</v>
      </c>
      <c r="E30" s="14" t="s">
        <v>5</v>
      </c>
      <c r="F30" s="14" t="s">
        <v>7</v>
      </c>
      <c r="G30" s="14" t="s">
        <v>8</v>
      </c>
    </row>
    <row r="31" spans="1:7" x14ac:dyDescent="0.35">
      <c r="A31" s="81"/>
      <c r="B31" s="3" t="s">
        <v>9</v>
      </c>
      <c r="C31" s="3" t="s">
        <v>9</v>
      </c>
      <c r="D31" s="3" t="s">
        <v>9</v>
      </c>
      <c r="E31" s="3" t="s">
        <v>9</v>
      </c>
      <c r="F31" s="3" t="s">
        <v>9</v>
      </c>
      <c r="G31" s="3" t="s">
        <v>9</v>
      </c>
    </row>
    <row r="32" spans="1:7" x14ac:dyDescent="0.35">
      <c r="A32" s="1" t="s">
        <v>10</v>
      </c>
      <c r="B32" s="4">
        <v>0.25009414079481551</v>
      </c>
      <c r="C32" s="4">
        <v>0.21055917582600225</v>
      </c>
      <c r="D32" s="4">
        <v>0.33281016214138098</v>
      </c>
      <c r="E32" s="4">
        <v>0.15867692392174121</v>
      </c>
      <c r="F32" s="4">
        <v>4.7859597316060078E-2</v>
      </c>
      <c r="G32" s="4">
        <v>1</v>
      </c>
    </row>
    <row r="33" spans="1:7" x14ac:dyDescent="0.35">
      <c r="A33" s="1" t="s">
        <v>11</v>
      </c>
      <c r="B33" s="4">
        <v>0.44301543185665582</v>
      </c>
      <c r="C33" s="4">
        <v>0</v>
      </c>
      <c r="D33" s="4">
        <v>0.47818295128367871</v>
      </c>
      <c r="E33" s="4">
        <v>0</v>
      </c>
      <c r="F33" s="4">
        <v>7.8801616859665496E-2</v>
      </c>
      <c r="G33" s="4">
        <v>1</v>
      </c>
    </row>
    <row r="34" spans="1:7" x14ac:dyDescent="0.35">
      <c r="A34" s="1" t="s">
        <v>12</v>
      </c>
      <c r="B34" s="4">
        <v>7.9867028523141897E-2</v>
      </c>
      <c r="C34" s="4">
        <v>7.5835189035847128E-2</v>
      </c>
      <c r="D34" s="4">
        <v>8.8113173619067092E-2</v>
      </c>
      <c r="E34" s="4">
        <v>3.5305776347966104E-2</v>
      </c>
      <c r="F34" s="4">
        <v>0.72087883247397777</v>
      </c>
      <c r="G34" s="4">
        <v>1</v>
      </c>
    </row>
    <row r="35" spans="1:7" x14ac:dyDescent="0.35">
      <c r="A35" s="1" t="s">
        <v>13</v>
      </c>
      <c r="B35" s="4">
        <v>0.22729495390509427</v>
      </c>
      <c r="C35" s="4">
        <v>0.23455966452622382</v>
      </c>
      <c r="D35" s="4">
        <v>0.37497231908587064</v>
      </c>
      <c r="E35" s="4">
        <v>0.1606121244535508</v>
      </c>
      <c r="F35" s="4">
        <v>2.560938029260486E-3</v>
      </c>
      <c r="G35" s="4">
        <v>1</v>
      </c>
    </row>
    <row r="36" spans="1:7" x14ac:dyDescent="0.35">
      <c r="A36" s="1" t="s">
        <v>14</v>
      </c>
      <c r="B36" s="4">
        <v>0.25142065832607874</v>
      </c>
      <c r="C36" s="4">
        <v>0.19394486363588614</v>
      </c>
      <c r="D36" s="4">
        <v>0.39436742893067989</v>
      </c>
      <c r="E36" s="4">
        <v>0.1544835683544164</v>
      </c>
      <c r="F36" s="4">
        <v>5.7834807529388351E-3</v>
      </c>
      <c r="G36" s="4">
        <v>1</v>
      </c>
    </row>
    <row r="37" spans="1:7" x14ac:dyDescent="0.35">
      <c r="A37" s="1" t="s">
        <v>15</v>
      </c>
      <c r="B37" s="4">
        <v>0.15344490639302838</v>
      </c>
      <c r="C37" s="4">
        <v>0.2235934484501553</v>
      </c>
      <c r="D37" s="4">
        <v>0.25638114169110582</v>
      </c>
      <c r="E37" s="4">
        <v>8.8768382057807821E-2</v>
      </c>
      <c r="F37" s="4">
        <v>0.27781212140790268</v>
      </c>
      <c r="G37" s="4">
        <v>1</v>
      </c>
    </row>
    <row r="38" spans="1:7" x14ac:dyDescent="0.35">
      <c r="A38" s="1" t="s">
        <v>16</v>
      </c>
      <c r="B38" s="4">
        <v>0.15397142405252739</v>
      </c>
      <c r="C38" s="18">
        <v>8.8798028936672144E-2</v>
      </c>
      <c r="D38" s="4">
        <v>0.68892901364001669</v>
      </c>
      <c r="E38" s="4">
        <v>6.4001713595324181E-2</v>
      </c>
      <c r="F38" s="4">
        <v>4.2998197754596061E-3</v>
      </c>
      <c r="G38" s="4">
        <v>1</v>
      </c>
    </row>
    <row r="39" spans="1:7" x14ac:dyDescent="0.35">
      <c r="A39" s="1" t="s">
        <v>17</v>
      </c>
      <c r="B39" s="4">
        <v>0.35588515482466815</v>
      </c>
      <c r="C39" s="4">
        <v>0.49107965110680413</v>
      </c>
      <c r="D39" s="4">
        <v>0</v>
      </c>
      <c r="E39" s="4">
        <v>4.547811937039975E-2</v>
      </c>
      <c r="F39" s="4">
        <v>0.10755707469812797</v>
      </c>
      <c r="G39" s="4">
        <v>1</v>
      </c>
    </row>
    <row r="40" spans="1:7" x14ac:dyDescent="0.35">
      <c r="A40" s="2" t="s">
        <v>19</v>
      </c>
      <c r="B40" s="5">
        <v>0.25293923742335495</v>
      </c>
      <c r="C40" s="5">
        <v>0.16285150893754757</v>
      </c>
      <c r="D40" s="5">
        <v>0.43293741511963268</v>
      </c>
      <c r="E40" s="5">
        <v>0.11098665953948768</v>
      </c>
      <c r="F40" s="5">
        <v>4.0285178979977118E-2</v>
      </c>
      <c r="G40" s="5">
        <v>1</v>
      </c>
    </row>
    <row r="43" spans="1:7" ht="18.5" x14ac:dyDescent="0.45">
      <c r="A43" s="9" t="s">
        <v>74</v>
      </c>
    </row>
    <row r="44" spans="1:7" x14ac:dyDescent="0.35">
      <c r="A44" s="80" t="s">
        <v>1</v>
      </c>
      <c r="B44" s="14" t="s">
        <v>2</v>
      </c>
      <c r="C44" s="14" t="s">
        <v>3</v>
      </c>
      <c r="D44" s="14" t="s">
        <v>4</v>
      </c>
      <c r="E44" s="14" t="s">
        <v>5</v>
      </c>
      <c r="F44" s="14" t="s">
        <v>7</v>
      </c>
      <c r="G44" s="14" t="s">
        <v>8</v>
      </c>
    </row>
    <row r="45" spans="1:7" x14ac:dyDescent="0.35">
      <c r="A45" s="81"/>
      <c r="B45" s="3" t="s">
        <v>9</v>
      </c>
      <c r="C45" s="3" t="s">
        <v>9</v>
      </c>
      <c r="D45" s="3" t="s">
        <v>9</v>
      </c>
      <c r="E45" s="3" t="s">
        <v>9</v>
      </c>
      <c r="F45" s="3" t="s">
        <v>9</v>
      </c>
      <c r="G45" s="3" t="s">
        <v>9</v>
      </c>
    </row>
    <row r="46" spans="1:7" x14ac:dyDescent="0.35">
      <c r="A46" s="1" t="s">
        <v>10</v>
      </c>
      <c r="B46" s="4">
        <v>0.24489478717075852</v>
      </c>
      <c r="C46" s="4">
        <v>0.21351553192767081</v>
      </c>
      <c r="D46" s="4">
        <v>0.33641938208757649</v>
      </c>
      <c r="E46" s="4">
        <v>0.16193590963569607</v>
      </c>
      <c r="F46" s="4">
        <v>4.3234389178298083E-2</v>
      </c>
      <c r="G46" s="4">
        <v>1</v>
      </c>
    </row>
    <row r="47" spans="1:7" x14ac:dyDescent="0.35">
      <c r="A47" s="1" t="s">
        <v>11</v>
      </c>
      <c r="B47" s="4">
        <v>0.50878549192341971</v>
      </c>
      <c r="C47" s="4">
        <v>0</v>
      </c>
      <c r="D47" s="4">
        <v>0.43128922518334617</v>
      </c>
      <c r="E47" s="4">
        <v>0</v>
      </c>
      <c r="F47" s="4">
        <v>5.9925282893234157E-2</v>
      </c>
      <c r="G47" s="4">
        <v>1</v>
      </c>
    </row>
    <row r="48" spans="1:7" x14ac:dyDescent="0.35">
      <c r="A48" s="1" t="s">
        <v>12</v>
      </c>
      <c r="B48" s="4"/>
      <c r="C48" s="4"/>
      <c r="D48" s="4"/>
      <c r="E48" s="4"/>
      <c r="F48" s="4"/>
      <c r="G48" s="4"/>
    </row>
    <row r="49" spans="1:7" x14ac:dyDescent="0.35">
      <c r="A49" s="1" t="s">
        <v>13</v>
      </c>
      <c r="B49" s="4">
        <v>0.2228550144448993</v>
      </c>
      <c r="C49" s="4">
        <v>0.26798372848187457</v>
      </c>
      <c r="D49" s="4">
        <v>0.33622199429391275</v>
      </c>
      <c r="E49" s="4">
        <v>0.17099559709435552</v>
      </c>
      <c r="F49" s="4">
        <v>1.9436656849578387E-3</v>
      </c>
      <c r="G49" s="4">
        <v>1</v>
      </c>
    </row>
    <row r="50" spans="1:7" x14ac:dyDescent="0.35">
      <c r="A50" s="1" t="s">
        <v>14</v>
      </c>
      <c r="B50" s="4">
        <v>0.24739133349113313</v>
      </c>
      <c r="C50" s="4">
        <v>0.19320884608690669</v>
      </c>
      <c r="D50" s="4">
        <v>0.38324075930164259</v>
      </c>
      <c r="E50" s="4">
        <v>0.15617490751424423</v>
      </c>
      <c r="F50" s="4">
        <v>1.9984153606073359E-2</v>
      </c>
      <c r="G50" s="4">
        <v>1</v>
      </c>
    </row>
    <row r="51" spans="1:7" x14ac:dyDescent="0.35">
      <c r="A51" s="1" t="s">
        <v>15</v>
      </c>
      <c r="B51" s="4">
        <v>0.20804360533698893</v>
      </c>
      <c r="C51" s="4">
        <v>0.27909006837538308</v>
      </c>
      <c r="D51" s="4">
        <v>0.37585591282343223</v>
      </c>
      <c r="E51" s="4">
        <v>0.12227680667150434</v>
      </c>
      <c r="F51" s="4">
        <v>1.4733606792691397E-2</v>
      </c>
      <c r="G51" s="4">
        <v>1</v>
      </c>
    </row>
    <row r="52" spans="1:7" x14ac:dyDescent="0.35">
      <c r="A52" s="1" t="s">
        <v>16</v>
      </c>
      <c r="B52" s="4">
        <v>0.13572656872758532</v>
      </c>
      <c r="C52" s="18">
        <v>0.10314188618783716</v>
      </c>
      <c r="D52" s="4">
        <v>0.65527336726765506</v>
      </c>
      <c r="E52" s="4">
        <v>9.276963191978338E-2</v>
      </c>
      <c r="F52" s="4">
        <v>1.3088545897139117E-2</v>
      </c>
      <c r="G52" s="4">
        <v>1</v>
      </c>
    </row>
    <row r="53" spans="1:7" x14ac:dyDescent="0.35">
      <c r="A53" s="1" t="s">
        <v>17</v>
      </c>
      <c r="B53" s="4">
        <v>0.106423799326452</v>
      </c>
      <c r="C53" s="4">
        <v>0.5416829410818359</v>
      </c>
      <c r="D53" s="4">
        <v>0</v>
      </c>
      <c r="E53" s="4">
        <v>0.13068153100030463</v>
      </c>
      <c r="F53" s="4">
        <v>0.22121172859140747</v>
      </c>
      <c r="G53" s="4">
        <v>1</v>
      </c>
    </row>
    <row r="54" spans="1:7" x14ac:dyDescent="0.35">
      <c r="A54" s="2" t="s">
        <v>19</v>
      </c>
      <c r="B54" s="5">
        <v>0.25252209222037397</v>
      </c>
      <c r="C54" s="5">
        <v>0.16585162440321063</v>
      </c>
      <c r="D54" s="5">
        <v>0.43201806151973493</v>
      </c>
      <c r="E54" s="5">
        <v>0.12275270808004481</v>
      </c>
      <c r="F54" s="5">
        <v>2.6855513776635712E-2</v>
      </c>
      <c r="G54" s="5">
        <v>1</v>
      </c>
    </row>
    <row r="55" spans="1:7" x14ac:dyDescent="0.35">
      <c r="A55" t="s">
        <v>75</v>
      </c>
    </row>
    <row r="57" spans="1:7" ht="18.5" x14ac:dyDescent="0.45">
      <c r="A57" s="9" t="s">
        <v>76</v>
      </c>
    </row>
    <row r="58" spans="1:7" x14ac:dyDescent="0.35">
      <c r="A58" s="80" t="s">
        <v>1</v>
      </c>
      <c r="B58" s="14" t="s">
        <v>2</v>
      </c>
      <c r="C58" s="14" t="s">
        <v>3</v>
      </c>
      <c r="D58" s="14" t="s">
        <v>4</v>
      </c>
      <c r="E58" s="14" t="s">
        <v>5</v>
      </c>
      <c r="F58" s="14" t="s">
        <v>7</v>
      </c>
      <c r="G58" s="14" t="s">
        <v>8</v>
      </c>
    </row>
    <row r="59" spans="1:7" x14ac:dyDescent="0.35">
      <c r="A59" s="81"/>
      <c r="B59" s="3" t="s">
        <v>9</v>
      </c>
      <c r="C59" s="3" t="s">
        <v>9</v>
      </c>
      <c r="D59" s="3" t="s">
        <v>9</v>
      </c>
      <c r="E59" s="3" t="s">
        <v>9</v>
      </c>
      <c r="F59" s="3" t="s">
        <v>9</v>
      </c>
      <c r="G59" s="3" t="s">
        <v>9</v>
      </c>
    </row>
    <row r="60" spans="1:7" x14ac:dyDescent="0.35">
      <c r="A60" s="1" t="s">
        <v>10</v>
      </c>
      <c r="B60" s="4">
        <v>0.24964123127635712</v>
      </c>
      <c r="C60" s="4">
        <v>0.21143895932208182</v>
      </c>
      <c r="D60" s="4">
        <v>0.33304641590544126</v>
      </c>
      <c r="E60" s="4">
        <v>0.1609289187702122</v>
      </c>
      <c r="F60" s="4">
        <v>4.4944474725907596E-2</v>
      </c>
      <c r="G60" s="4">
        <v>1</v>
      </c>
    </row>
    <row r="61" spans="1:7" x14ac:dyDescent="0.35">
      <c r="A61" s="1" t="s">
        <v>11</v>
      </c>
      <c r="B61" s="4">
        <v>0.52059367810133306</v>
      </c>
      <c r="C61" s="4">
        <v>0</v>
      </c>
      <c r="D61" s="4">
        <v>1.3422864886124386E-4</v>
      </c>
      <c r="E61" s="4">
        <v>0</v>
      </c>
      <c r="F61" s="4">
        <v>0.47927209324980569</v>
      </c>
      <c r="G61" s="4">
        <v>1</v>
      </c>
    </row>
    <row r="62" spans="1:7" x14ac:dyDescent="0.35">
      <c r="A62" s="1" t="s">
        <v>12</v>
      </c>
      <c r="B62" s="4">
        <v>6.285499372712873E-2</v>
      </c>
      <c r="C62" s="4">
        <v>0.10027507295472826</v>
      </c>
      <c r="D62" s="4">
        <v>0.1092605149519446</v>
      </c>
      <c r="E62" s="4">
        <v>2.7212182272893234E-2</v>
      </c>
      <c r="F62" s="4">
        <v>0.70039723609330518</v>
      </c>
      <c r="G62" s="4">
        <v>1</v>
      </c>
    </row>
    <row r="63" spans="1:7" x14ac:dyDescent="0.35">
      <c r="A63" s="1" t="s">
        <v>13</v>
      </c>
      <c r="B63" s="4">
        <v>0.22604316053250864</v>
      </c>
      <c r="C63" s="4">
        <v>0.23920980012947088</v>
      </c>
      <c r="D63" s="4">
        <v>0.36287314653143643</v>
      </c>
      <c r="E63" s="4">
        <v>0.17162813670463492</v>
      </c>
      <c r="F63" s="4">
        <v>2.457561019490735E-4</v>
      </c>
      <c r="G63" s="4">
        <v>1</v>
      </c>
    </row>
    <row r="64" spans="1:7" x14ac:dyDescent="0.35">
      <c r="A64" s="1" t="s">
        <v>14</v>
      </c>
      <c r="B64" s="4">
        <v>0.24892701898260125</v>
      </c>
      <c r="C64" s="4">
        <v>0.19140301777782168</v>
      </c>
      <c r="D64" s="4">
        <v>0.38608068259097672</v>
      </c>
      <c r="E64" s="4">
        <v>0.15356238126153141</v>
      </c>
      <c r="F64" s="4">
        <v>2.0026899387068978E-2</v>
      </c>
      <c r="G64" s="4">
        <v>1</v>
      </c>
    </row>
    <row r="65" spans="1:7" x14ac:dyDescent="0.35">
      <c r="A65" s="1" t="s">
        <v>15</v>
      </c>
      <c r="B65" s="4">
        <v>0.21356942221845499</v>
      </c>
      <c r="C65" s="4">
        <v>0.26495677173815291</v>
      </c>
      <c r="D65" s="4">
        <v>0.332995670677877</v>
      </c>
      <c r="E65" s="4">
        <v>0.11283249270846696</v>
      </c>
      <c r="F65" s="4">
        <v>7.5645642657048137E-2</v>
      </c>
      <c r="G65" s="4">
        <v>1</v>
      </c>
    </row>
    <row r="66" spans="1:7" x14ac:dyDescent="0.35">
      <c r="A66" s="1" t="s">
        <v>16</v>
      </c>
      <c r="B66" s="4">
        <v>0.16312481715241298</v>
      </c>
      <c r="C66" s="18">
        <v>0.10981280715145775</v>
      </c>
      <c r="D66" s="4">
        <v>0.66246501885557607</v>
      </c>
      <c r="E66" s="4">
        <v>6.4601842914977101E-2</v>
      </c>
      <c r="F66" s="4">
        <v>-4.4860744239034854E-6</v>
      </c>
      <c r="G66" s="4">
        <v>1</v>
      </c>
    </row>
    <row r="67" spans="1:7" x14ac:dyDescent="0.35">
      <c r="A67" s="1" t="s">
        <v>17</v>
      </c>
      <c r="B67" s="4">
        <v>9.8486860730919015E-2</v>
      </c>
      <c r="C67" s="4">
        <v>0.55672318731768511</v>
      </c>
      <c r="D67" s="4">
        <v>0</v>
      </c>
      <c r="E67" s="4">
        <v>6.7739474123627644E-2</v>
      </c>
      <c r="F67" s="4">
        <v>0.27705047782776826</v>
      </c>
      <c r="G67" s="4">
        <v>1</v>
      </c>
    </row>
    <row r="68" spans="1:7" x14ac:dyDescent="0.35">
      <c r="A68" s="2" t="s">
        <v>19</v>
      </c>
      <c r="B68" s="5">
        <v>0.25844655633946034</v>
      </c>
      <c r="C68" s="5">
        <v>0.16948692760469247</v>
      </c>
      <c r="D68" s="5">
        <v>0.36819425668554406</v>
      </c>
      <c r="E68" s="5">
        <v>0.11479384558153459</v>
      </c>
      <c r="F68" s="5">
        <v>8.9078413788768518E-2</v>
      </c>
      <c r="G68" s="5">
        <v>1</v>
      </c>
    </row>
    <row r="71" spans="1:7" ht="18.5" x14ac:dyDescent="0.45">
      <c r="A71" s="9" t="s">
        <v>77</v>
      </c>
    </row>
    <row r="72" spans="1:7" x14ac:dyDescent="0.35">
      <c r="A72" s="80" t="s">
        <v>1</v>
      </c>
      <c r="B72" s="14" t="s">
        <v>2</v>
      </c>
      <c r="C72" s="14" t="s">
        <v>3</v>
      </c>
      <c r="D72" s="14" t="s">
        <v>4</v>
      </c>
      <c r="E72" s="14" t="s">
        <v>5</v>
      </c>
      <c r="F72" s="14" t="s">
        <v>7</v>
      </c>
      <c r="G72" s="14" t="s">
        <v>8</v>
      </c>
    </row>
    <row r="73" spans="1:7" x14ac:dyDescent="0.35">
      <c r="A73" s="81"/>
      <c r="B73" s="3" t="s">
        <v>9</v>
      </c>
      <c r="C73" s="3" t="s">
        <v>9</v>
      </c>
      <c r="D73" s="3" t="s">
        <v>9</v>
      </c>
      <c r="E73" s="3" t="s">
        <v>9</v>
      </c>
      <c r="F73" s="3" t="s">
        <v>9</v>
      </c>
      <c r="G73" s="3" t="s">
        <v>9</v>
      </c>
    </row>
    <row r="74" spans="1:7" x14ac:dyDescent="0.35">
      <c r="A74" s="1" t="s">
        <v>10</v>
      </c>
      <c r="B74" s="4">
        <v>0.24900084851349932</v>
      </c>
      <c r="C74" s="4">
        <v>0.21235346095129837</v>
      </c>
      <c r="D74" s="4">
        <v>0.33059076780559854</v>
      </c>
      <c r="E74" s="4">
        <v>0.16541586568453021</v>
      </c>
      <c r="F74" s="4">
        <v>4.2639057045073529E-2</v>
      </c>
      <c r="G74" s="4">
        <v>1</v>
      </c>
    </row>
    <row r="75" spans="1:7" x14ac:dyDescent="0.35">
      <c r="A75" s="1" t="s">
        <v>11</v>
      </c>
      <c r="B75" s="4">
        <v>0.47927873161099921</v>
      </c>
      <c r="C75" s="4">
        <v>0</v>
      </c>
      <c r="D75" s="4">
        <v>0.43486633839154626</v>
      </c>
      <c r="E75" s="4">
        <v>0</v>
      </c>
      <c r="F75" s="4">
        <v>8.5854929997454532E-2</v>
      </c>
      <c r="G75" s="4">
        <v>1</v>
      </c>
    </row>
    <row r="76" spans="1:7" x14ac:dyDescent="0.35">
      <c r="A76" s="1" t="s">
        <v>12</v>
      </c>
      <c r="B76" s="4">
        <v>0.12241779339845656</v>
      </c>
      <c r="C76" s="4">
        <v>0.2030693799952471</v>
      </c>
      <c r="D76" s="4">
        <v>0.19605758527097847</v>
      </c>
      <c r="E76" s="4">
        <v>0.10380889544846218</v>
      </c>
      <c r="F76" s="4">
        <v>0.37464634588685569</v>
      </c>
      <c r="G76" s="4">
        <v>1</v>
      </c>
    </row>
    <row r="77" spans="1:7" x14ac:dyDescent="0.35">
      <c r="A77" s="1" t="s">
        <v>13</v>
      </c>
      <c r="B77" s="4">
        <v>0.2044246474827493</v>
      </c>
      <c r="C77" s="4">
        <v>0.23294187941896152</v>
      </c>
      <c r="D77" s="4">
        <v>0.40320243346524748</v>
      </c>
      <c r="E77" s="4">
        <v>0.15927876241072186</v>
      </c>
      <c r="F77" s="4">
        <v>1.5227722231983478E-4</v>
      </c>
      <c r="G77" s="4">
        <v>1</v>
      </c>
    </row>
    <row r="78" spans="1:7" x14ac:dyDescent="0.35">
      <c r="A78" s="1" t="s">
        <v>14</v>
      </c>
      <c r="B78" s="4">
        <v>0.25049995460600522</v>
      </c>
      <c r="C78" s="4">
        <v>0.19343230043880205</v>
      </c>
      <c r="D78" s="4">
        <v>0.38304072485603019</v>
      </c>
      <c r="E78" s="4">
        <v>0.15377854989645939</v>
      </c>
      <c r="F78" s="4">
        <v>1.9248470202703122E-2</v>
      </c>
      <c r="G78" s="4">
        <v>1</v>
      </c>
    </row>
    <row r="79" spans="1:7" x14ac:dyDescent="0.35">
      <c r="A79" s="1" t="s">
        <v>15</v>
      </c>
      <c r="B79" s="4">
        <v>0.247950831155861</v>
      </c>
      <c r="C79" s="4">
        <v>0.28815620226409933</v>
      </c>
      <c r="D79" s="4">
        <v>0.3443547499866535</v>
      </c>
      <c r="E79" s="4">
        <v>0.11347351742376045</v>
      </c>
      <c r="F79" s="4">
        <v>6.0646991696257577E-3</v>
      </c>
      <c r="G79" s="4">
        <v>1</v>
      </c>
    </row>
    <row r="80" spans="1:7" x14ac:dyDescent="0.35">
      <c r="A80" s="1" t="s">
        <v>16</v>
      </c>
      <c r="B80" s="4">
        <v>0.1778324960606332</v>
      </c>
      <c r="C80" s="18">
        <v>0.10276788030394192</v>
      </c>
      <c r="D80" s="4">
        <v>0.62833193451768055</v>
      </c>
      <c r="E80" s="4">
        <v>9.1061012908477512E-2</v>
      </c>
      <c r="F80" s="4">
        <v>6.6762092668166237E-6</v>
      </c>
      <c r="G80" s="4">
        <v>1</v>
      </c>
    </row>
    <row r="81" spans="1:7" x14ac:dyDescent="0.35">
      <c r="A81" s="1" t="s">
        <v>17</v>
      </c>
      <c r="B81" s="4">
        <v>8.9322991015240299E-2</v>
      </c>
      <c r="C81" s="4">
        <v>0.6939937627413898</v>
      </c>
      <c r="D81" s="4">
        <v>0</v>
      </c>
      <c r="E81" s="4">
        <v>1.9337806342199681E-2</v>
      </c>
      <c r="F81" s="4">
        <v>0.19734543990117023</v>
      </c>
      <c r="G81" s="4">
        <v>1</v>
      </c>
    </row>
    <row r="82" spans="1:7" x14ac:dyDescent="0.35">
      <c r="A82" s="2" t="s">
        <v>19</v>
      </c>
      <c r="B82" s="5">
        <v>0.26288513312642958</v>
      </c>
      <c r="C82" s="5">
        <v>0.16479829005560395</v>
      </c>
      <c r="D82" s="5">
        <v>0.42185956029918126</v>
      </c>
      <c r="E82" s="5">
        <v>0.11929545451574908</v>
      </c>
      <c r="F82" s="5">
        <v>3.1161562003036145E-2</v>
      </c>
      <c r="G82" s="5">
        <v>1</v>
      </c>
    </row>
    <row r="85" spans="1:7" ht="18.5" x14ac:dyDescent="0.45">
      <c r="A85" s="9" t="s">
        <v>78</v>
      </c>
    </row>
    <row r="86" spans="1:7" x14ac:dyDescent="0.35">
      <c r="A86" s="80" t="s">
        <v>1</v>
      </c>
      <c r="B86" s="14" t="s">
        <v>2</v>
      </c>
      <c r="C86" s="14" t="s">
        <v>3</v>
      </c>
      <c r="D86" s="14" t="s">
        <v>4</v>
      </c>
      <c r="E86" s="14" t="s">
        <v>5</v>
      </c>
      <c r="F86" s="14" t="s">
        <v>7</v>
      </c>
      <c r="G86" s="14" t="s">
        <v>8</v>
      </c>
    </row>
    <row r="87" spans="1:7" x14ac:dyDescent="0.35">
      <c r="A87" s="81"/>
      <c r="B87" s="3" t="s">
        <v>9</v>
      </c>
      <c r="C87" s="3" t="s">
        <v>9</v>
      </c>
      <c r="D87" s="3" t="s">
        <v>9</v>
      </c>
      <c r="E87" s="3" t="s">
        <v>9</v>
      </c>
      <c r="F87" s="3" t="s">
        <v>9</v>
      </c>
      <c r="G87" s="3" t="s">
        <v>9</v>
      </c>
    </row>
    <row r="88" spans="1:7" x14ac:dyDescent="0.35">
      <c r="A88" s="1" t="s">
        <v>10</v>
      </c>
      <c r="B88" s="4">
        <v>0.24360085306424242</v>
      </c>
      <c r="C88" s="4">
        <v>0.22540863274732814</v>
      </c>
      <c r="D88" s="4">
        <v>0.32719102244604464</v>
      </c>
      <c r="E88" s="4">
        <v>0.17673104779413346</v>
      </c>
      <c r="F88" s="4">
        <v>2.7068443948251367E-2</v>
      </c>
      <c r="G88" s="4">
        <v>1</v>
      </c>
    </row>
    <row r="89" spans="1:7" x14ac:dyDescent="0.35">
      <c r="A89" s="1" t="s">
        <v>11</v>
      </c>
      <c r="B89" s="4">
        <v>0.49115000987666224</v>
      </c>
      <c r="C89" s="4">
        <v>0</v>
      </c>
      <c r="D89" s="4">
        <v>0.4290877768440014</v>
      </c>
      <c r="E89" s="4">
        <v>0</v>
      </c>
      <c r="F89" s="4">
        <v>7.9762213279336358E-2</v>
      </c>
      <c r="G89" s="4">
        <v>1</v>
      </c>
    </row>
    <row r="90" spans="1:7" x14ac:dyDescent="0.35">
      <c r="A90" s="1" t="s">
        <v>12</v>
      </c>
      <c r="B90" s="4">
        <v>9.7099623628896486E-2</v>
      </c>
      <c r="C90" s="4">
        <v>0.18499540838325268</v>
      </c>
      <c r="D90" s="4">
        <v>0.15807709364499328</v>
      </c>
      <c r="E90" s="4">
        <v>3.9716100920845203E-2</v>
      </c>
      <c r="F90" s="4">
        <v>0.52011177342201231</v>
      </c>
      <c r="G90" s="4">
        <v>1</v>
      </c>
    </row>
    <row r="91" spans="1:7" x14ac:dyDescent="0.35">
      <c r="A91" s="1" t="s">
        <v>13</v>
      </c>
      <c r="B91" s="4">
        <v>0.22828067282927139</v>
      </c>
      <c r="C91" s="4">
        <v>0.29734698852180863</v>
      </c>
      <c r="D91" s="4">
        <v>0.38002272997127623</v>
      </c>
      <c r="E91" s="4">
        <v>0.21383964150228302</v>
      </c>
      <c r="F91" s="4">
        <v>-0.11949003282463927</v>
      </c>
      <c r="G91" s="4">
        <v>1</v>
      </c>
    </row>
    <row r="92" spans="1:7" x14ac:dyDescent="0.35">
      <c r="A92" s="1" t="s">
        <v>14</v>
      </c>
      <c r="B92" s="4">
        <v>0.25300732530948716</v>
      </c>
      <c r="C92" s="4">
        <v>0.19693632868670374</v>
      </c>
      <c r="D92" s="4">
        <v>0.38978022944794771</v>
      </c>
      <c r="E92" s="4">
        <v>0.15647735589744066</v>
      </c>
      <c r="F92" s="4">
        <v>3.7987606584207116E-3</v>
      </c>
      <c r="G92" s="4">
        <v>1</v>
      </c>
    </row>
    <row r="93" spans="1:7" x14ac:dyDescent="0.35">
      <c r="A93" s="1" t="s">
        <v>15</v>
      </c>
      <c r="B93" s="4">
        <v>0.1840523983090934</v>
      </c>
      <c r="C93" s="4">
        <v>0.24236030627829064</v>
      </c>
      <c r="D93" s="4">
        <v>0.23097183395232729</v>
      </c>
      <c r="E93" s="4">
        <v>8.6207809336815197E-2</v>
      </c>
      <c r="F93" s="4">
        <v>0.2564076521234735</v>
      </c>
      <c r="G93" s="4">
        <v>1</v>
      </c>
    </row>
    <row r="94" spans="1:7" x14ac:dyDescent="0.35">
      <c r="A94" s="1" t="s">
        <v>16</v>
      </c>
      <c r="B94" s="4">
        <v>0.1799120135583592</v>
      </c>
      <c r="C94" s="18">
        <v>0.10921656429884651</v>
      </c>
      <c r="D94" s="4">
        <v>0.63033900162977607</v>
      </c>
      <c r="E94" s="4">
        <v>5.3989141209027723E-2</v>
      </c>
      <c r="F94" s="4">
        <v>2.6543279303990499E-2</v>
      </c>
      <c r="G94" s="4">
        <v>1</v>
      </c>
    </row>
    <row r="95" spans="1:7" x14ac:dyDescent="0.35">
      <c r="A95" s="1" t="s">
        <v>17</v>
      </c>
      <c r="B95" s="4">
        <v>0.13172203297096965</v>
      </c>
      <c r="C95" s="4">
        <v>0.42953802864605384</v>
      </c>
      <c r="D95" s="4">
        <v>0</v>
      </c>
      <c r="E95" s="4">
        <v>4.9031570582756354E-2</v>
      </c>
      <c r="F95" s="4">
        <v>0.38970836780022017</v>
      </c>
      <c r="G95" s="4">
        <v>1</v>
      </c>
    </row>
    <row r="96" spans="1:7" x14ac:dyDescent="0.35">
      <c r="A96" s="2" t="s">
        <v>19</v>
      </c>
      <c r="B96" s="5">
        <v>0.26545298135694873</v>
      </c>
      <c r="C96" s="5">
        <v>0.16867902718887617</v>
      </c>
      <c r="D96" s="5">
        <v>0.41976281225732603</v>
      </c>
      <c r="E96" s="5">
        <v>0.11439550775736632</v>
      </c>
      <c r="F96" s="5">
        <v>3.1709671439482778E-2</v>
      </c>
      <c r="G96" s="5">
        <v>1</v>
      </c>
    </row>
    <row r="99" spans="1:7" ht="18.5" x14ac:dyDescent="0.45">
      <c r="A99" s="9" t="s">
        <v>79</v>
      </c>
    </row>
    <row r="100" spans="1:7" x14ac:dyDescent="0.35">
      <c r="A100" s="80" t="s">
        <v>1</v>
      </c>
      <c r="B100" s="14" t="s">
        <v>2</v>
      </c>
      <c r="C100" s="14" t="s">
        <v>3</v>
      </c>
      <c r="D100" s="14" t="s">
        <v>4</v>
      </c>
      <c r="E100" s="14" t="s">
        <v>5</v>
      </c>
      <c r="F100" s="14" t="s">
        <v>7</v>
      </c>
      <c r="G100" s="14" t="s">
        <v>8</v>
      </c>
    </row>
    <row r="101" spans="1:7" x14ac:dyDescent="0.35">
      <c r="A101" s="81"/>
      <c r="B101" s="3" t="s">
        <v>9</v>
      </c>
      <c r="C101" s="3" t="s">
        <v>9</v>
      </c>
      <c r="D101" s="3" t="s">
        <v>9</v>
      </c>
      <c r="E101" s="3" t="s">
        <v>9</v>
      </c>
      <c r="F101" s="3" t="s">
        <v>9</v>
      </c>
      <c r="G101" s="3" t="s">
        <v>9</v>
      </c>
    </row>
    <row r="102" spans="1:7" x14ac:dyDescent="0.35">
      <c r="A102" s="1" t="s">
        <v>10</v>
      </c>
      <c r="B102" s="4">
        <v>0.25353074048956858</v>
      </c>
      <c r="C102" s="4">
        <v>0.21107298536467625</v>
      </c>
      <c r="D102" s="4">
        <v>0.32998121140687664</v>
      </c>
      <c r="E102" s="4">
        <v>0.1646471713569381</v>
      </c>
      <c r="F102" s="4">
        <v>4.0767891381940403E-2</v>
      </c>
      <c r="G102" s="4">
        <v>1</v>
      </c>
    </row>
    <row r="103" spans="1:7" x14ac:dyDescent="0.35">
      <c r="A103" s="1" t="s">
        <v>11</v>
      </c>
      <c r="B103" s="4">
        <v>0.45764852778662352</v>
      </c>
      <c r="C103" s="4">
        <v>0</v>
      </c>
      <c r="D103" s="4">
        <v>0.46744556097483703</v>
      </c>
      <c r="E103" s="4">
        <v>0</v>
      </c>
      <c r="F103" s="4">
        <v>7.4905911238539472E-2</v>
      </c>
      <c r="G103" s="4">
        <v>1</v>
      </c>
    </row>
    <row r="104" spans="1:7" x14ac:dyDescent="0.35">
      <c r="A104" s="1" t="s">
        <v>12</v>
      </c>
      <c r="B104" s="4">
        <v>0.29296020936809403</v>
      </c>
      <c r="C104" s="4">
        <v>0.21606890720454933</v>
      </c>
      <c r="D104" s="4">
        <v>0.3284597119778504</v>
      </c>
      <c r="E104" s="4">
        <v>0.15894277103655186</v>
      </c>
      <c r="F104" s="4">
        <v>3.5684004129543571E-3</v>
      </c>
      <c r="G104" s="4">
        <v>1</v>
      </c>
    </row>
    <row r="105" spans="1:7" x14ac:dyDescent="0.35">
      <c r="A105" s="1" t="s">
        <v>13</v>
      </c>
      <c r="B105" s="4">
        <v>0.20983396690577072</v>
      </c>
      <c r="C105" s="4">
        <v>0.24439033074308661</v>
      </c>
      <c r="D105" s="4">
        <v>0.3636472194473912</v>
      </c>
      <c r="E105" s="4">
        <v>0.17538807192120481</v>
      </c>
      <c r="F105" s="4">
        <v>6.7404109825466348E-3</v>
      </c>
      <c r="G105" s="4">
        <v>1</v>
      </c>
    </row>
    <row r="106" spans="1:7" x14ac:dyDescent="0.35">
      <c r="A106" s="1" t="s">
        <v>14</v>
      </c>
      <c r="B106" s="4">
        <v>0.24982826745161554</v>
      </c>
      <c r="C106" s="4">
        <v>0.19398342341750602</v>
      </c>
      <c r="D106" s="4">
        <v>0.38704042908786712</v>
      </c>
      <c r="E106" s="4">
        <v>0.15718112284360339</v>
      </c>
      <c r="F106" s="4">
        <v>1.1966757199407957E-2</v>
      </c>
      <c r="G106" s="4">
        <v>1</v>
      </c>
    </row>
    <row r="107" spans="1:7" x14ac:dyDescent="0.35">
      <c r="A107" s="1" t="s">
        <v>15</v>
      </c>
      <c r="B107" s="4">
        <v>0.2461483503869854</v>
      </c>
      <c r="C107" s="4">
        <v>0.29270624667834422</v>
      </c>
      <c r="D107" s="4">
        <v>0.29470436844878362</v>
      </c>
      <c r="E107" s="4">
        <v>0.11795750748754229</v>
      </c>
      <c r="F107" s="4">
        <v>4.8483526998344476E-2</v>
      </c>
      <c r="G107" s="4">
        <v>1</v>
      </c>
    </row>
    <row r="108" spans="1:7" x14ac:dyDescent="0.35">
      <c r="A108" s="1" t="s">
        <v>16</v>
      </c>
      <c r="B108" s="4">
        <v>0.17309148748448244</v>
      </c>
      <c r="C108" s="18">
        <v>0.11599617833631838</v>
      </c>
      <c r="D108" s="4">
        <v>0.61100889846585582</v>
      </c>
      <c r="E108" s="4">
        <v>6.2732650241509327E-2</v>
      </c>
      <c r="F108" s="4">
        <v>3.7170785471834042E-2</v>
      </c>
      <c r="G108" s="4">
        <v>1</v>
      </c>
    </row>
    <row r="109" spans="1:7" x14ac:dyDescent="0.35">
      <c r="A109" s="1" t="s">
        <v>17</v>
      </c>
      <c r="B109" s="4">
        <v>0.22340695246601494</v>
      </c>
      <c r="C109" s="4">
        <v>0.51470184963082299</v>
      </c>
      <c r="D109" s="4">
        <v>0</v>
      </c>
      <c r="E109" s="4">
        <v>3.0829125242144657E-2</v>
      </c>
      <c r="F109" s="4">
        <v>0.23106207266101739</v>
      </c>
      <c r="G109" s="4">
        <v>1</v>
      </c>
    </row>
    <row r="110" spans="1:7" x14ac:dyDescent="0.35">
      <c r="A110" s="2" t="s">
        <v>19</v>
      </c>
      <c r="B110" s="5">
        <v>0.26246366039834479</v>
      </c>
      <c r="C110" s="5">
        <v>0.1649050473116507</v>
      </c>
      <c r="D110" s="5">
        <v>0.42253148082964714</v>
      </c>
      <c r="E110" s="5">
        <v>0.11499007253183458</v>
      </c>
      <c r="F110" s="5">
        <v>3.510973892852276E-2</v>
      </c>
      <c r="G110" s="5">
        <v>1</v>
      </c>
    </row>
    <row r="113" spans="1:7" ht="18.5" x14ac:dyDescent="0.45">
      <c r="A113" s="9" t="s">
        <v>80</v>
      </c>
    </row>
    <row r="114" spans="1:7" x14ac:dyDescent="0.35">
      <c r="A114" s="80" t="s">
        <v>1</v>
      </c>
      <c r="B114" s="14" t="s">
        <v>2</v>
      </c>
      <c r="C114" s="14" t="s">
        <v>3</v>
      </c>
      <c r="D114" s="14" t="s">
        <v>4</v>
      </c>
      <c r="E114" s="14" t="s">
        <v>5</v>
      </c>
      <c r="F114" s="14" t="s">
        <v>7</v>
      </c>
      <c r="G114" s="14" t="s">
        <v>8</v>
      </c>
    </row>
    <row r="115" spans="1:7" x14ac:dyDescent="0.35">
      <c r="A115" s="81"/>
      <c r="B115" s="3" t="s">
        <v>9</v>
      </c>
      <c r="C115" s="3" t="s">
        <v>9</v>
      </c>
      <c r="D115" s="3" t="s">
        <v>9</v>
      </c>
      <c r="E115" s="3" t="s">
        <v>9</v>
      </c>
      <c r="F115" s="3" t="s">
        <v>9</v>
      </c>
      <c r="G115" s="3" t="s">
        <v>9</v>
      </c>
    </row>
    <row r="116" spans="1:7" x14ac:dyDescent="0.35">
      <c r="A116" s="1" t="s">
        <v>10</v>
      </c>
      <c r="B116" s="4">
        <v>0.25219528837697147</v>
      </c>
      <c r="C116" s="4">
        <v>0.20858439410219318</v>
      </c>
      <c r="D116" s="4">
        <v>0.32787089472030934</v>
      </c>
      <c r="E116" s="4">
        <v>0.16859560340003854</v>
      </c>
      <c r="F116" s="4">
        <v>4.2753819400487489E-2</v>
      </c>
      <c r="G116" s="4">
        <v>1</v>
      </c>
    </row>
    <row r="117" spans="1:7" x14ac:dyDescent="0.35">
      <c r="A117" s="1" t="s">
        <v>11</v>
      </c>
      <c r="B117" s="4">
        <v>0.41049551843641147</v>
      </c>
      <c r="C117" s="4">
        <v>0</v>
      </c>
      <c r="D117" s="4">
        <v>0.35631959777706684</v>
      </c>
      <c r="E117" s="4">
        <v>0</v>
      </c>
      <c r="F117" s="4">
        <v>0.23318488378652169</v>
      </c>
      <c r="G117" s="4">
        <v>1</v>
      </c>
    </row>
    <row r="118" spans="1:7" x14ac:dyDescent="0.35">
      <c r="A118" s="1" t="s">
        <v>12</v>
      </c>
      <c r="B118" s="4">
        <v>0.12333565802122234</v>
      </c>
      <c r="C118" s="4">
        <v>9.6870668994436748E-2</v>
      </c>
      <c r="D118" s="4">
        <v>0.12216169656457126</v>
      </c>
      <c r="E118" s="4">
        <v>5.8771512105744016E-2</v>
      </c>
      <c r="F118" s="4">
        <v>0.59886046431402562</v>
      </c>
      <c r="G118" s="4">
        <v>1</v>
      </c>
    </row>
    <row r="119" spans="1:7" x14ac:dyDescent="0.35">
      <c r="A119" s="1" t="s">
        <v>13</v>
      </c>
      <c r="B119" s="4">
        <v>0.21844156560806435</v>
      </c>
      <c r="C119" s="4">
        <v>0.24062964877983092</v>
      </c>
      <c r="D119" s="4">
        <v>0.37902018335151377</v>
      </c>
      <c r="E119" s="4">
        <v>0.1619276319489184</v>
      </c>
      <c r="F119" s="4">
        <v>-1.9029688327443888E-5</v>
      </c>
      <c r="G119" s="4">
        <v>1</v>
      </c>
    </row>
    <row r="120" spans="1:7" x14ac:dyDescent="0.35">
      <c r="A120" s="1" t="s">
        <v>14</v>
      </c>
      <c r="B120" s="4">
        <v>0.23926720809031113</v>
      </c>
      <c r="C120" s="4">
        <v>0.18632031882448147</v>
      </c>
      <c r="D120" s="4">
        <v>0.37199973169399686</v>
      </c>
      <c r="E120" s="4">
        <v>0.15309971025360142</v>
      </c>
      <c r="F120" s="4">
        <v>4.9313031137609133E-2</v>
      </c>
      <c r="G120" s="4">
        <v>1</v>
      </c>
    </row>
    <row r="121" spans="1:7" x14ac:dyDescent="0.35">
      <c r="A121" s="1" t="s">
        <v>15</v>
      </c>
      <c r="B121" s="4">
        <v>0.24351630510253999</v>
      </c>
      <c r="C121" s="4">
        <v>0.28031909258474624</v>
      </c>
      <c r="D121" s="4">
        <v>0.30686687149346914</v>
      </c>
      <c r="E121" s="4">
        <v>0.11552846129031093</v>
      </c>
      <c r="F121" s="4">
        <v>5.3769269528933648E-2</v>
      </c>
      <c r="G121" s="4">
        <v>1</v>
      </c>
    </row>
    <row r="122" spans="1:7" x14ac:dyDescent="0.35">
      <c r="A122" s="1" t="s">
        <v>16</v>
      </c>
      <c r="B122" s="4">
        <v>0.20164174936706664</v>
      </c>
      <c r="C122" s="18">
        <v>9.3208351142701484E-2</v>
      </c>
      <c r="D122" s="4">
        <v>0.64778126961535998</v>
      </c>
      <c r="E122" s="4">
        <v>5.7373066075403642E-2</v>
      </c>
      <c r="F122" s="4">
        <v>-4.4362005317873107E-6</v>
      </c>
      <c r="G122" s="4">
        <v>1</v>
      </c>
    </row>
    <row r="123" spans="1:7" x14ac:dyDescent="0.35">
      <c r="A123" s="1" t="s">
        <v>17</v>
      </c>
      <c r="B123" s="4">
        <v>0.22816471660062887</v>
      </c>
      <c r="C123" s="4">
        <v>0.45886094629172897</v>
      </c>
      <c r="D123" s="4">
        <v>0</v>
      </c>
      <c r="E123" s="4">
        <v>7.2461661775482411E-2</v>
      </c>
      <c r="F123" s="4">
        <v>0.24051267533215975</v>
      </c>
      <c r="G123" s="4">
        <v>1</v>
      </c>
    </row>
    <row r="124" spans="1:7" x14ac:dyDescent="0.35">
      <c r="A124" s="2" t="s">
        <v>19</v>
      </c>
      <c r="B124" s="5">
        <v>0.25796534709000485</v>
      </c>
      <c r="C124" s="5">
        <v>0.15193586096024964</v>
      </c>
      <c r="D124" s="5">
        <v>0.4100382879967765</v>
      </c>
      <c r="E124" s="5">
        <v>0.11005598036897994</v>
      </c>
      <c r="F124" s="5">
        <v>7.0004523583989106E-2</v>
      </c>
      <c r="G124" s="5">
        <v>1</v>
      </c>
    </row>
    <row r="127" spans="1:7" ht="18.5" x14ac:dyDescent="0.45">
      <c r="A127" s="9" t="s">
        <v>81</v>
      </c>
    </row>
    <row r="128" spans="1:7" x14ac:dyDescent="0.35">
      <c r="A128" s="80" t="s">
        <v>1</v>
      </c>
      <c r="B128" s="14" t="s">
        <v>2</v>
      </c>
      <c r="C128" s="14" t="s">
        <v>3</v>
      </c>
      <c r="D128" s="14" t="s">
        <v>4</v>
      </c>
      <c r="E128" s="14" t="s">
        <v>5</v>
      </c>
      <c r="F128" s="14" t="s">
        <v>7</v>
      </c>
      <c r="G128" s="14" t="s">
        <v>8</v>
      </c>
    </row>
    <row r="129" spans="1:7" x14ac:dyDescent="0.35">
      <c r="A129" s="81"/>
      <c r="B129" s="3" t="s">
        <v>9</v>
      </c>
      <c r="C129" s="3" t="s">
        <v>9</v>
      </c>
      <c r="D129" s="3" t="s">
        <v>9</v>
      </c>
      <c r="E129" s="3" t="s">
        <v>9</v>
      </c>
      <c r="F129" s="3" t="s">
        <v>9</v>
      </c>
      <c r="G129" s="3" t="s">
        <v>9</v>
      </c>
    </row>
    <row r="130" spans="1:7" x14ac:dyDescent="0.35">
      <c r="A130" s="1" t="s">
        <v>10</v>
      </c>
      <c r="B130" s="4">
        <v>0.25294949672067629</v>
      </c>
      <c r="C130" s="4">
        <v>0.20708375207056809</v>
      </c>
      <c r="D130" s="4">
        <v>0.32479221931859997</v>
      </c>
      <c r="E130" s="4">
        <v>0.17075838204744825</v>
      </c>
      <c r="F130" s="4">
        <v>4.4416149842707392E-2</v>
      </c>
      <c r="G130" s="4">
        <v>1</v>
      </c>
    </row>
    <row r="131" spans="1:7" x14ac:dyDescent="0.35">
      <c r="A131" s="1" t="s">
        <v>11</v>
      </c>
      <c r="B131" s="4">
        <v>0.37861044349179024</v>
      </c>
      <c r="C131" s="4">
        <v>0</v>
      </c>
      <c r="D131" s="4">
        <v>0.37711313958326537</v>
      </c>
      <c r="E131" s="4">
        <v>0</v>
      </c>
      <c r="F131" s="4">
        <v>0.24427641692494437</v>
      </c>
      <c r="G131" s="4">
        <v>1</v>
      </c>
    </row>
    <row r="132" spans="1:7" x14ac:dyDescent="0.35">
      <c r="A132" s="1" t="s">
        <v>12</v>
      </c>
      <c r="B132" s="4">
        <v>0.28701372504117773</v>
      </c>
      <c r="C132" s="4">
        <v>0.27903507582603576</v>
      </c>
      <c r="D132" s="4">
        <v>0.27668053421075339</v>
      </c>
      <c r="E132" s="4">
        <v>0.1457457691881032</v>
      </c>
      <c r="F132" s="4">
        <v>1.1524895733929987E-2</v>
      </c>
      <c r="G132" s="4">
        <v>1</v>
      </c>
    </row>
    <row r="133" spans="1:7" x14ac:dyDescent="0.35">
      <c r="A133" s="1" t="s">
        <v>13</v>
      </c>
      <c r="B133" s="4">
        <v>0.23643287323985368</v>
      </c>
      <c r="C133" s="4">
        <v>0.24778545928950196</v>
      </c>
      <c r="D133" s="4">
        <v>0.34835501609902081</v>
      </c>
      <c r="E133" s="4">
        <v>0.16742984291539392</v>
      </c>
      <c r="F133" s="4">
        <v>-3.1915437703806888E-6</v>
      </c>
      <c r="G133" s="4">
        <v>1</v>
      </c>
    </row>
    <row r="134" spans="1:7" x14ac:dyDescent="0.35">
      <c r="A134" s="1" t="s">
        <v>14</v>
      </c>
      <c r="B134" s="4">
        <v>0.23768182725536488</v>
      </c>
      <c r="C134" s="4">
        <v>0.1786000590017626</v>
      </c>
      <c r="D134" s="4">
        <v>0.36486012987339955</v>
      </c>
      <c r="E134" s="4">
        <v>0.15417415777216137</v>
      </c>
      <c r="F134" s="4">
        <v>6.4683826097311561E-2</v>
      </c>
      <c r="G134" s="4">
        <v>1</v>
      </c>
    </row>
    <row r="135" spans="1:7" x14ac:dyDescent="0.35">
      <c r="A135" s="1" t="s">
        <v>15</v>
      </c>
      <c r="B135" s="4">
        <v>0.19570108809067721</v>
      </c>
      <c r="C135" s="4">
        <v>0.25126799564982966</v>
      </c>
      <c r="D135" s="4">
        <v>0.28877020898854916</v>
      </c>
      <c r="E135" s="4">
        <v>9.9870236859970277E-2</v>
      </c>
      <c r="F135" s="4">
        <v>0.16439047041097368</v>
      </c>
      <c r="G135" s="4">
        <v>1</v>
      </c>
    </row>
    <row r="136" spans="1:7" x14ac:dyDescent="0.35">
      <c r="A136" s="1" t="s">
        <v>16</v>
      </c>
      <c r="B136" s="4">
        <v>0.18507374429253415</v>
      </c>
      <c r="C136" s="18">
        <v>0.10509329703145136</v>
      </c>
      <c r="D136" s="4">
        <v>0.60573990465980898</v>
      </c>
      <c r="E136" s="4">
        <v>0.10408173587050397</v>
      </c>
      <c r="F136" s="4">
        <v>1.1318145701496706E-5</v>
      </c>
      <c r="G136" s="4">
        <v>1</v>
      </c>
    </row>
    <row r="137" spans="1:7" x14ac:dyDescent="0.35">
      <c r="A137" s="1" t="s">
        <v>17</v>
      </c>
      <c r="B137" s="4">
        <v>5.8858104680742936E-2</v>
      </c>
      <c r="C137" s="4">
        <v>0.47875405632863688</v>
      </c>
      <c r="D137" s="4">
        <v>0</v>
      </c>
      <c r="E137" s="4">
        <v>0.11858560346038148</v>
      </c>
      <c r="F137" s="4">
        <v>0.3438022355302387</v>
      </c>
      <c r="G137" s="4">
        <v>1</v>
      </c>
    </row>
    <row r="138" spans="1:7" x14ac:dyDescent="0.35">
      <c r="A138" s="2" t="s">
        <v>19</v>
      </c>
      <c r="B138" s="5">
        <v>0.2507592506058538</v>
      </c>
      <c r="C138" s="5">
        <v>0.15253774282963756</v>
      </c>
      <c r="D138" s="5">
        <v>0.39523257802582806</v>
      </c>
      <c r="E138" s="5">
        <v>0.12018663198669777</v>
      </c>
      <c r="F138" s="5">
        <v>8.1283796551982854E-2</v>
      </c>
      <c r="G138" s="5">
        <v>1</v>
      </c>
    </row>
    <row r="141" spans="1:7" ht="18.5" x14ac:dyDescent="0.45">
      <c r="A141" s="9" t="s">
        <v>82</v>
      </c>
    </row>
    <row r="142" spans="1:7" x14ac:dyDescent="0.35">
      <c r="A142" s="80" t="s">
        <v>1</v>
      </c>
      <c r="B142" s="14" t="s">
        <v>2</v>
      </c>
      <c r="C142" s="14" t="s">
        <v>3</v>
      </c>
      <c r="D142" s="14" t="s">
        <v>4</v>
      </c>
      <c r="E142" s="14" t="s">
        <v>5</v>
      </c>
      <c r="F142" s="14" t="s">
        <v>7</v>
      </c>
      <c r="G142" s="20" t="s">
        <v>8</v>
      </c>
    </row>
    <row r="143" spans="1:7" x14ac:dyDescent="0.35">
      <c r="A143" s="81"/>
      <c r="B143" s="3" t="s">
        <v>9</v>
      </c>
      <c r="C143" s="3" t="s">
        <v>9</v>
      </c>
      <c r="D143" s="3" t="s">
        <v>9</v>
      </c>
      <c r="E143" s="3" t="s">
        <v>9</v>
      </c>
      <c r="F143" s="3" t="s">
        <v>9</v>
      </c>
      <c r="G143" s="3" t="s">
        <v>9</v>
      </c>
    </row>
    <row r="144" spans="1:7" x14ac:dyDescent="0.35">
      <c r="A144" s="1" t="s">
        <v>10</v>
      </c>
      <c r="B144" s="4">
        <v>0.24619555725070769</v>
      </c>
      <c r="C144" s="4">
        <v>0.20224619965665255</v>
      </c>
      <c r="D144" s="4">
        <v>0.33750276572245902</v>
      </c>
      <c r="E144" s="4">
        <v>0.16926886365591648</v>
      </c>
      <c r="F144" s="4">
        <v>4.4786613714264262E-2</v>
      </c>
      <c r="G144" s="4">
        <v>1</v>
      </c>
    </row>
    <row r="145" spans="1:7" x14ac:dyDescent="0.35">
      <c r="A145" s="1" t="s">
        <v>11</v>
      </c>
      <c r="B145" s="4">
        <v>0.36511012279834459</v>
      </c>
      <c r="C145" s="4">
        <v>0</v>
      </c>
      <c r="D145" s="4">
        <v>0.54491653025968234</v>
      </c>
      <c r="E145" s="4">
        <v>0</v>
      </c>
      <c r="F145" s="4">
        <v>8.9973346941973037E-2</v>
      </c>
      <c r="G145" s="4">
        <v>1</v>
      </c>
    </row>
    <row r="146" spans="1:7" x14ac:dyDescent="0.35">
      <c r="A146" s="1" t="s">
        <v>12</v>
      </c>
      <c r="B146" s="4">
        <v>7.2092067258033299E-2</v>
      </c>
      <c r="C146" s="4">
        <v>0.10971239887476315</v>
      </c>
      <c r="D146" s="4">
        <v>8.5438868906072676E-2</v>
      </c>
      <c r="E146" s="4">
        <v>3.8779938509020888E-2</v>
      </c>
      <c r="F146" s="4">
        <v>0.69397672645210995</v>
      </c>
      <c r="G146" s="4">
        <v>1</v>
      </c>
    </row>
    <row r="147" spans="1:7" x14ac:dyDescent="0.35">
      <c r="A147" s="1" t="s">
        <v>13</v>
      </c>
      <c r="B147" s="4">
        <v>0.20464964901872951</v>
      </c>
      <c r="C147" s="4">
        <v>0.24398639164797292</v>
      </c>
      <c r="D147" s="4">
        <v>0.40910991905998911</v>
      </c>
      <c r="E147" s="4">
        <v>0.14504670047977955</v>
      </c>
      <c r="F147" s="4">
        <v>-2.7926602064711099E-3</v>
      </c>
      <c r="G147" s="4">
        <v>1</v>
      </c>
    </row>
    <row r="148" spans="1:7" x14ac:dyDescent="0.35">
      <c r="A148" s="1" t="s">
        <v>14</v>
      </c>
      <c r="B148" s="4">
        <v>0.24732809460432251</v>
      </c>
      <c r="C148" s="4">
        <v>0.19242751705285435</v>
      </c>
      <c r="D148" s="4">
        <v>0.39471719168955294</v>
      </c>
      <c r="E148" s="4">
        <v>0.1619791389926942</v>
      </c>
      <c r="F148" s="4">
        <v>3.5480576605759723E-3</v>
      </c>
      <c r="G148" s="4">
        <v>1</v>
      </c>
    </row>
    <row r="149" spans="1:7" x14ac:dyDescent="0.35">
      <c r="A149" s="1" t="s">
        <v>15</v>
      </c>
      <c r="B149" s="4">
        <v>0.21061462738967446</v>
      </c>
      <c r="C149" s="4">
        <v>0.30723610489191994</v>
      </c>
      <c r="D149" s="4">
        <v>0.36368395042395996</v>
      </c>
      <c r="E149" s="4">
        <v>0.11712772313970286</v>
      </c>
      <c r="F149" s="4">
        <v>1.337594154742804E-3</v>
      </c>
      <c r="G149" s="4">
        <v>1</v>
      </c>
    </row>
    <row r="150" spans="1:7" x14ac:dyDescent="0.35">
      <c r="A150" s="1" t="s">
        <v>16</v>
      </c>
      <c r="B150" s="4">
        <v>0.18247669057983365</v>
      </c>
      <c r="C150" s="4">
        <v>0.11723268584881538</v>
      </c>
      <c r="D150" s="4">
        <v>0.63606663506537708</v>
      </c>
      <c r="E150" s="4">
        <v>6.3675202442344009E-2</v>
      </c>
      <c r="F150" s="4">
        <v>5.4878606362982623E-4</v>
      </c>
      <c r="G150" s="4">
        <v>1</v>
      </c>
    </row>
    <row r="151" spans="1:7" x14ac:dyDescent="0.35">
      <c r="A151" s="1" t="s">
        <v>17</v>
      </c>
      <c r="B151" s="4">
        <v>8.3027824737706687E-2</v>
      </c>
      <c r="C151" s="4">
        <v>0.52584510001990048</v>
      </c>
      <c r="D151" s="4">
        <v>0</v>
      </c>
      <c r="E151" s="4">
        <v>0.15723862427016433</v>
      </c>
      <c r="F151" s="4">
        <v>0.23388845097222852</v>
      </c>
      <c r="G151" s="4">
        <v>1</v>
      </c>
    </row>
    <row r="152" spans="1:7" x14ac:dyDescent="0.35">
      <c r="A152" s="2" t="s">
        <v>19</v>
      </c>
      <c r="B152" s="5">
        <v>0.24456487118930675</v>
      </c>
      <c r="C152" s="5">
        <v>0.16212518401113191</v>
      </c>
      <c r="D152" s="5">
        <v>0.44648984400771208</v>
      </c>
      <c r="E152" s="5">
        <v>0.11417550472017916</v>
      </c>
      <c r="F152" s="5">
        <v>3.2644596071670091E-2</v>
      </c>
      <c r="G152" s="5">
        <v>1</v>
      </c>
    </row>
    <row r="153" spans="1:7" x14ac:dyDescent="0.35">
      <c r="A153" s="19"/>
    </row>
    <row r="154" spans="1:7" x14ac:dyDescent="0.35">
      <c r="A154" s="19"/>
    </row>
    <row r="155" spans="1:7" ht="18.5" x14ac:dyDescent="0.45">
      <c r="A155" s="9" t="s">
        <v>83</v>
      </c>
    </row>
    <row r="156" spans="1:7" x14ac:dyDescent="0.35">
      <c r="A156" s="82" t="s">
        <v>1</v>
      </c>
      <c r="B156" s="14" t="s">
        <v>2</v>
      </c>
      <c r="C156" s="14" t="s">
        <v>3</v>
      </c>
      <c r="D156" s="14" t="s">
        <v>4</v>
      </c>
      <c r="E156" s="14" t="s">
        <v>5</v>
      </c>
      <c r="F156" s="14" t="s">
        <v>7</v>
      </c>
      <c r="G156" s="14" t="s">
        <v>8</v>
      </c>
    </row>
    <row r="157" spans="1:7" x14ac:dyDescent="0.35">
      <c r="A157" s="83"/>
      <c r="B157" s="51" t="s">
        <v>9</v>
      </c>
      <c r="C157" s="52" t="s">
        <v>9</v>
      </c>
      <c r="D157" s="52" t="s">
        <v>9</v>
      </c>
      <c r="E157" s="52" t="s">
        <v>9</v>
      </c>
      <c r="F157" s="52" t="s">
        <v>9</v>
      </c>
      <c r="G157" s="26" t="s">
        <v>9</v>
      </c>
    </row>
    <row r="158" spans="1:7" x14ac:dyDescent="0.35">
      <c r="A158" s="27" t="s">
        <v>10</v>
      </c>
      <c r="B158" s="21">
        <v>0.24754591475903298</v>
      </c>
      <c r="C158" s="23">
        <v>0.20500607271309196</v>
      </c>
      <c r="D158" s="35">
        <v>0.33051614383888739</v>
      </c>
      <c r="E158" s="21">
        <v>0.17230546131307334</v>
      </c>
      <c r="F158" s="33">
        <v>4.4626407375914313E-2</v>
      </c>
      <c r="G158" s="29">
        <v>1</v>
      </c>
    </row>
    <row r="159" spans="1:7" x14ac:dyDescent="0.35">
      <c r="A159" s="27" t="s">
        <v>11</v>
      </c>
      <c r="B159" s="21">
        <v>0.3570980458236907</v>
      </c>
      <c r="C159" s="24">
        <v>0</v>
      </c>
      <c r="D159" s="36">
        <v>0.38970881747224484</v>
      </c>
      <c r="E159" s="21">
        <v>0</v>
      </c>
      <c r="F159" s="34">
        <v>0.25319313670406446</v>
      </c>
      <c r="G159" s="30">
        <v>1</v>
      </c>
    </row>
    <row r="160" spans="1:7" x14ac:dyDescent="0.35">
      <c r="A160" s="27" t="s">
        <v>12</v>
      </c>
      <c r="B160" s="21">
        <v>4.730601922945786E-2</v>
      </c>
      <c r="C160" s="24">
        <v>0.15886821006012813</v>
      </c>
      <c r="D160" s="36">
        <v>9.7056087200230609E-2</v>
      </c>
      <c r="E160" s="21">
        <v>4.9682884990931556E-2</v>
      </c>
      <c r="F160" s="34">
        <v>0.64708679851925188</v>
      </c>
      <c r="G160" s="30">
        <v>1</v>
      </c>
    </row>
    <row r="161" spans="1:7" x14ac:dyDescent="0.35">
      <c r="A161" s="27" t="s">
        <v>13</v>
      </c>
      <c r="B161" s="21">
        <v>0.1504341652956965</v>
      </c>
      <c r="C161" s="24">
        <v>0.31835134734038439</v>
      </c>
      <c r="D161" s="36">
        <v>0.38942904239016668</v>
      </c>
      <c r="E161" s="21">
        <v>0.14499159232918335</v>
      </c>
      <c r="F161" s="34">
        <v>-3.2061473554309463E-3</v>
      </c>
      <c r="G161" s="30">
        <v>1</v>
      </c>
    </row>
    <row r="162" spans="1:7" x14ac:dyDescent="0.35">
      <c r="A162" s="27" t="s">
        <v>14</v>
      </c>
      <c r="B162" s="21">
        <v>0.23485167094191842</v>
      </c>
      <c r="C162" s="24">
        <v>0.19544761456953907</v>
      </c>
      <c r="D162" s="36">
        <v>0.3773382480551225</v>
      </c>
      <c r="E162" s="21">
        <v>0.15797867351800049</v>
      </c>
      <c r="F162" s="34">
        <v>3.4383792915419549E-2</v>
      </c>
      <c r="G162" s="30">
        <v>1</v>
      </c>
    </row>
    <row r="163" spans="1:7" x14ac:dyDescent="0.35">
      <c r="A163" s="27" t="s">
        <v>15</v>
      </c>
      <c r="B163" s="21">
        <v>0.10997589727754538</v>
      </c>
      <c r="C163" s="24">
        <v>0.37042808393623045</v>
      </c>
      <c r="D163" s="36">
        <v>0.35530192766498164</v>
      </c>
      <c r="E163" s="21">
        <v>0.16113005598433797</v>
      </c>
      <c r="F163" s="34">
        <v>3.1640351369045692E-3</v>
      </c>
      <c r="G163" s="31">
        <v>1</v>
      </c>
    </row>
    <row r="164" spans="1:7" x14ac:dyDescent="0.35">
      <c r="A164" s="27" t="s">
        <v>16</v>
      </c>
      <c r="B164" s="28">
        <v>0.1905321019265257</v>
      </c>
      <c r="C164" s="24">
        <v>0.13559461067008602</v>
      </c>
      <c r="D164" s="34">
        <v>0.62643094592872828</v>
      </c>
      <c r="E164" s="28">
        <v>4.743446041228043E-2</v>
      </c>
      <c r="F164" s="34">
        <v>7.8810623795330554E-6</v>
      </c>
      <c r="G164" s="30">
        <v>1</v>
      </c>
    </row>
    <row r="165" spans="1:7" x14ac:dyDescent="0.35">
      <c r="A165" s="27" t="s">
        <v>17</v>
      </c>
      <c r="B165" s="21">
        <v>1.7553819032599342E-3</v>
      </c>
      <c r="C165" s="25">
        <v>0.22590257767921132</v>
      </c>
      <c r="D165" s="16">
        <v>0</v>
      </c>
      <c r="E165" s="21">
        <v>0.60054042131998686</v>
      </c>
      <c r="F165" s="16">
        <v>0.17180161909754188</v>
      </c>
      <c r="G165" s="32">
        <v>1</v>
      </c>
    </row>
    <row r="166" spans="1:7" x14ac:dyDescent="0.35">
      <c r="A166" s="2" t="s">
        <v>19</v>
      </c>
      <c r="B166" s="22">
        <v>0.2265156054942998</v>
      </c>
      <c r="C166" s="37">
        <v>0.1772716158553424</v>
      </c>
      <c r="D166" s="22">
        <v>0.40814733483862631</v>
      </c>
      <c r="E166" s="38">
        <v>0.12182035667199088</v>
      </c>
      <c r="F166" s="22">
        <v>6.6245087139740616E-2</v>
      </c>
      <c r="G166" s="39">
        <v>1</v>
      </c>
    </row>
    <row r="169" spans="1:7" ht="18.5" x14ac:dyDescent="0.45">
      <c r="A169" s="6" t="s">
        <v>84</v>
      </c>
    </row>
    <row r="170" spans="1:7" x14ac:dyDescent="0.35">
      <c r="A170" s="82" t="s">
        <v>1</v>
      </c>
      <c r="B170" s="14" t="s">
        <v>2</v>
      </c>
      <c r="C170" s="14" t="s">
        <v>3</v>
      </c>
      <c r="D170" s="14" t="s">
        <v>4</v>
      </c>
      <c r="E170" s="14" t="s">
        <v>5</v>
      </c>
      <c r="F170" s="14" t="s">
        <v>7</v>
      </c>
      <c r="G170" s="14" t="s">
        <v>8</v>
      </c>
    </row>
    <row r="171" spans="1:7" x14ac:dyDescent="0.35">
      <c r="A171" s="83"/>
      <c r="B171" s="51" t="s">
        <v>9</v>
      </c>
      <c r="C171" s="52" t="s">
        <v>9</v>
      </c>
      <c r="D171" s="52" t="s">
        <v>9</v>
      </c>
      <c r="E171" s="52" t="s">
        <v>9</v>
      </c>
      <c r="F171" s="52" t="s">
        <v>9</v>
      </c>
      <c r="G171" s="26" t="s">
        <v>9</v>
      </c>
    </row>
    <row r="172" spans="1:7" x14ac:dyDescent="0.35">
      <c r="A172" s="40" t="s">
        <v>10</v>
      </c>
      <c r="B172" s="43">
        <v>0.24999302493244677</v>
      </c>
      <c r="C172" s="33">
        <v>0.21068332066059089</v>
      </c>
      <c r="D172" s="44">
        <v>0.33092564100919397</v>
      </c>
      <c r="E172" s="33">
        <v>0.16570899111963824</v>
      </c>
      <c r="F172" s="44">
        <v>4.2689022278130144E-2</v>
      </c>
      <c r="G172" s="33">
        <v>1</v>
      </c>
    </row>
    <row r="173" spans="1:7" x14ac:dyDescent="0.35">
      <c r="A173" s="41" t="s">
        <v>11</v>
      </c>
      <c r="B173" s="45">
        <v>0.42661237709751321</v>
      </c>
      <c r="C173" s="34">
        <v>0</v>
      </c>
      <c r="D173" s="28">
        <v>0.41160728880269776</v>
      </c>
      <c r="E173" s="34">
        <v>0</v>
      </c>
      <c r="F173" s="28">
        <v>0.16178033409978904</v>
      </c>
      <c r="G173" s="34">
        <v>1</v>
      </c>
    </row>
    <row r="174" spans="1:7" x14ac:dyDescent="0.35">
      <c r="A174" s="41" t="s">
        <v>12</v>
      </c>
      <c r="B174" s="45">
        <v>0.12912772141054027</v>
      </c>
      <c r="C174" s="34">
        <v>0.16181800603942195</v>
      </c>
      <c r="D174" s="28">
        <v>0.15366118293169159</v>
      </c>
      <c r="E174" s="34">
        <v>7.4066869614254363E-2</v>
      </c>
      <c r="F174" s="28">
        <v>0.48132622000409186</v>
      </c>
      <c r="G174" s="34">
        <v>1</v>
      </c>
    </row>
    <row r="175" spans="1:7" x14ac:dyDescent="0.35">
      <c r="A175" s="41" t="s">
        <v>13</v>
      </c>
      <c r="B175" s="45">
        <v>0.21508391951355788</v>
      </c>
      <c r="C175" s="34">
        <v>0.25261562881913335</v>
      </c>
      <c r="D175" s="28">
        <v>0.37442244256039586</v>
      </c>
      <c r="E175" s="34">
        <v>0.16648238734244916</v>
      </c>
      <c r="F175" s="28">
        <v>-8.6043782355362339E-3</v>
      </c>
      <c r="G175" s="34">
        <v>1</v>
      </c>
    </row>
    <row r="176" spans="1:7" x14ac:dyDescent="0.35">
      <c r="A176" s="41" t="s">
        <v>14</v>
      </c>
      <c r="B176" s="45">
        <v>0.24742289172893658</v>
      </c>
      <c r="C176" s="34">
        <v>0.19109865216121302</v>
      </c>
      <c r="D176" s="28">
        <v>0.38409901587342721</v>
      </c>
      <c r="E176" s="34">
        <v>0.15541240620243038</v>
      </c>
      <c r="F176" s="28">
        <v>2.1967034033992781E-2</v>
      </c>
      <c r="G176" s="34">
        <v>1</v>
      </c>
    </row>
    <row r="177" spans="1:7" x14ac:dyDescent="0.35">
      <c r="A177" s="41" t="s">
        <v>15</v>
      </c>
      <c r="B177" s="45">
        <v>0.18440297820850043</v>
      </c>
      <c r="C177" s="34">
        <v>0.26873048873843097</v>
      </c>
      <c r="D177" s="28">
        <v>0.31544586592215024</v>
      </c>
      <c r="E177" s="34">
        <v>0.11533513099086784</v>
      </c>
      <c r="F177" s="28">
        <v>0.11608553614005054</v>
      </c>
      <c r="G177" s="34">
        <v>1</v>
      </c>
    </row>
    <row r="178" spans="1:7" x14ac:dyDescent="0.35">
      <c r="A178" s="41" t="s">
        <v>16</v>
      </c>
      <c r="B178" s="45">
        <v>0.1710479007888405</v>
      </c>
      <c r="C178" s="34">
        <v>0.1081444918648324</v>
      </c>
      <c r="D178" s="28">
        <v>0.64341376868788125</v>
      </c>
      <c r="E178" s="34">
        <v>7.1191938704393651E-2</v>
      </c>
      <c r="F178" s="28">
        <v>6.2018999540522351E-3</v>
      </c>
      <c r="G178" s="34">
        <v>1</v>
      </c>
    </row>
    <row r="179" spans="1:7" x14ac:dyDescent="0.35">
      <c r="A179" s="41" t="s">
        <v>17</v>
      </c>
      <c r="B179" s="46">
        <v>0.24452708335869602</v>
      </c>
      <c r="C179" s="47">
        <v>0.45409208467405365</v>
      </c>
      <c r="D179" s="48">
        <v>0</v>
      </c>
      <c r="E179" s="47">
        <v>0.10239372222477308</v>
      </c>
      <c r="F179" s="48">
        <v>0.19898710974247727</v>
      </c>
      <c r="G179" s="47">
        <v>1</v>
      </c>
    </row>
    <row r="180" spans="1:7" x14ac:dyDescent="0.35">
      <c r="A180" s="42" t="s">
        <v>19</v>
      </c>
      <c r="B180" s="38">
        <v>0.25372812129937422</v>
      </c>
      <c r="C180" s="48">
        <v>0.16303015346950481</v>
      </c>
      <c r="D180" s="38">
        <v>0.4188067001079151</v>
      </c>
      <c r="E180" s="48">
        <v>0.11593771654352834</v>
      </c>
      <c r="F180" s="38">
        <v>4.8497308579677517E-2</v>
      </c>
      <c r="G180" s="49">
        <v>1</v>
      </c>
    </row>
  </sheetData>
  <mergeCells count="13">
    <mergeCell ref="A170:A171"/>
    <mergeCell ref="A156:A157"/>
    <mergeCell ref="A142:A143"/>
    <mergeCell ref="A2:A3"/>
    <mergeCell ref="A16:A17"/>
    <mergeCell ref="A30:A31"/>
    <mergeCell ref="A44:A45"/>
    <mergeCell ref="A58:A59"/>
    <mergeCell ref="A128:A129"/>
    <mergeCell ref="A114:A115"/>
    <mergeCell ref="A100:A101"/>
    <mergeCell ref="A72:A73"/>
    <mergeCell ref="A86:A87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95"/>
  <sheetViews>
    <sheetView topLeftCell="A130" workbookViewId="0">
      <selection activeCell="E2" sqref="E2"/>
    </sheetView>
  </sheetViews>
  <sheetFormatPr baseColWidth="10" defaultColWidth="11.453125" defaultRowHeight="14.5" x14ac:dyDescent="0.35"/>
  <cols>
    <col min="1" max="1" width="37.7265625" customWidth="1"/>
    <col min="2" max="7" width="25.26953125" customWidth="1"/>
    <col min="8" max="8" width="11.7265625" bestFit="1" customWidth="1"/>
    <col min="11" max="11" width="13.26953125" bestFit="1" customWidth="1"/>
    <col min="13" max="13" width="13.26953125" bestFit="1" customWidth="1"/>
  </cols>
  <sheetData>
    <row r="1" spans="1:9" ht="18.5" x14ac:dyDescent="0.45">
      <c r="A1" s="9" t="s">
        <v>85</v>
      </c>
    </row>
    <row r="2" spans="1:9" x14ac:dyDescent="0.35">
      <c r="A2" s="80" t="s">
        <v>1</v>
      </c>
      <c r="B2" s="14" t="s">
        <v>2</v>
      </c>
      <c r="C2" s="14" t="s">
        <v>3</v>
      </c>
      <c r="D2" s="14" t="s">
        <v>4</v>
      </c>
      <c r="E2" s="14" t="s">
        <v>86</v>
      </c>
      <c r="F2" s="14" t="s">
        <v>7</v>
      </c>
      <c r="G2" s="14" t="s">
        <v>8</v>
      </c>
    </row>
    <row r="3" spans="1:9" x14ac:dyDescent="0.35">
      <c r="A3" s="81"/>
      <c r="B3" s="3" t="s">
        <v>9</v>
      </c>
      <c r="C3" s="3" t="s">
        <v>9</v>
      </c>
      <c r="D3" s="3" t="s">
        <v>9</v>
      </c>
      <c r="E3" s="3" t="s">
        <v>9</v>
      </c>
      <c r="F3" s="3" t="s">
        <v>9</v>
      </c>
      <c r="G3" s="3" t="s">
        <v>9</v>
      </c>
      <c r="I3" s="50"/>
    </row>
    <row r="4" spans="1:9" x14ac:dyDescent="0.35">
      <c r="A4" s="1" t="s">
        <v>10</v>
      </c>
      <c r="B4" s="4">
        <v>0.24921174148859326</v>
      </c>
      <c r="C4" s="4">
        <v>0.20622584899212917</v>
      </c>
      <c r="D4" s="4">
        <v>0.32710183061486087</v>
      </c>
      <c r="E4" s="4">
        <v>0.17415447983664514</v>
      </c>
      <c r="F4" s="4">
        <v>4.3306099067771539E-2</v>
      </c>
      <c r="G4" s="4">
        <v>1</v>
      </c>
      <c r="I4" s="50"/>
    </row>
    <row r="5" spans="1:9" x14ac:dyDescent="0.35">
      <c r="A5" s="1" t="s">
        <v>11</v>
      </c>
      <c r="B5" s="4">
        <v>0.45571938505519599</v>
      </c>
      <c r="C5" s="4">
        <v>0</v>
      </c>
      <c r="D5" s="4">
        <v>0</v>
      </c>
      <c r="E5" s="4">
        <v>0</v>
      </c>
      <c r="F5" s="4">
        <v>0.54428061494480406</v>
      </c>
      <c r="G5" s="4">
        <v>1</v>
      </c>
      <c r="I5" s="50"/>
    </row>
    <row r="6" spans="1:9" x14ac:dyDescent="0.35">
      <c r="A6" s="1" t="s">
        <v>12</v>
      </c>
      <c r="B6" s="4">
        <v>4.8725376487551729E-2</v>
      </c>
      <c r="C6" s="4">
        <v>0.14350753678976891</v>
      </c>
      <c r="D6" s="4">
        <v>9.3719441791884434E-2</v>
      </c>
      <c r="E6" s="4">
        <v>4.7556555577193141E-2</v>
      </c>
      <c r="F6" s="4">
        <v>0.6664910893536018</v>
      </c>
      <c r="G6" s="4">
        <v>1</v>
      </c>
      <c r="I6" s="50"/>
    </row>
    <row r="7" spans="1:9" x14ac:dyDescent="0.35">
      <c r="A7" s="1" t="s">
        <v>13</v>
      </c>
      <c r="B7" s="4">
        <v>0.15510856691250241</v>
      </c>
      <c r="C7" s="4">
        <v>0.34192095021431151</v>
      </c>
      <c r="D7" s="4">
        <v>0.34990222657728232</v>
      </c>
      <c r="E7" s="4">
        <v>0.15926202790477603</v>
      </c>
      <c r="F7" s="4">
        <v>-6.1937716088722745E-3</v>
      </c>
      <c r="G7" s="4">
        <v>1</v>
      </c>
      <c r="I7" s="50"/>
    </row>
    <row r="8" spans="1:9" x14ac:dyDescent="0.35">
      <c r="A8" s="1" t="s">
        <v>14</v>
      </c>
      <c r="B8" s="4">
        <v>0.24300307643867389</v>
      </c>
      <c r="C8" s="4">
        <v>0.1995585668218077</v>
      </c>
      <c r="D8" s="4">
        <v>0.39132692269021924</v>
      </c>
      <c r="E8" s="4">
        <v>0.16387187909059561</v>
      </c>
      <c r="F8" s="4">
        <v>2.2395549587035843E-3</v>
      </c>
      <c r="G8" s="4">
        <v>1</v>
      </c>
      <c r="I8" s="50"/>
    </row>
    <row r="9" spans="1:9" x14ac:dyDescent="0.35">
      <c r="A9" s="1" t="s">
        <v>15</v>
      </c>
      <c r="B9" s="4">
        <v>0.13663988446037109</v>
      </c>
      <c r="C9" s="4">
        <v>0.38051146223581195</v>
      </c>
      <c r="D9" s="4">
        <v>0.37196740819081364</v>
      </c>
      <c r="E9" s="4">
        <v>0.10972781440410408</v>
      </c>
      <c r="F9" s="4">
        <v>1.1534307088992301E-3</v>
      </c>
      <c r="G9" s="4">
        <v>1</v>
      </c>
      <c r="I9" s="50"/>
    </row>
    <row r="10" spans="1:9" x14ac:dyDescent="0.35">
      <c r="A10" s="1" t="s">
        <v>16</v>
      </c>
      <c r="B10" s="4">
        <v>0.19588996687342031</v>
      </c>
      <c r="C10" s="4">
        <v>0.12547366125403939</v>
      </c>
      <c r="D10" s="4">
        <v>0.5834336943433871</v>
      </c>
      <c r="E10" s="4">
        <v>9.556292070644555E-2</v>
      </c>
      <c r="F10" s="4">
        <v>-3.602431772923491E-4</v>
      </c>
      <c r="G10" s="4">
        <v>1</v>
      </c>
      <c r="I10" s="50"/>
    </row>
    <row r="11" spans="1:9" x14ac:dyDescent="0.35">
      <c r="A11" s="1" t="s">
        <v>17</v>
      </c>
      <c r="B11" s="4">
        <v>8.2599223755907055E-3</v>
      </c>
      <c r="C11" s="4">
        <v>0.42067333897434034</v>
      </c>
      <c r="D11" s="4">
        <v>0</v>
      </c>
      <c r="E11" s="4">
        <v>0</v>
      </c>
      <c r="F11" s="4">
        <v>0.57106673865006896</v>
      </c>
      <c r="G11" s="4">
        <v>1</v>
      </c>
      <c r="I11" s="50"/>
    </row>
    <row r="12" spans="1:9" x14ac:dyDescent="0.35">
      <c r="A12" s="1" t="s">
        <v>87</v>
      </c>
      <c r="B12" s="4">
        <v>0</v>
      </c>
      <c r="C12" s="4">
        <v>0</v>
      </c>
      <c r="D12" s="4">
        <v>0</v>
      </c>
      <c r="E12" s="4">
        <v>0</v>
      </c>
      <c r="F12" s="4">
        <v>1</v>
      </c>
      <c r="G12" s="4">
        <v>1</v>
      </c>
      <c r="H12" s="54"/>
      <c r="I12" s="50"/>
    </row>
    <row r="13" spans="1:9" x14ac:dyDescent="0.35">
      <c r="A13" s="2" t="s">
        <v>19</v>
      </c>
      <c r="B13" s="5">
        <v>0.24041786609608448</v>
      </c>
      <c r="C13" s="5">
        <v>0.1795184250814568</v>
      </c>
      <c r="D13" s="5">
        <v>0.35145530876264536</v>
      </c>
      <c r="E13" s="5">
        <v>0.12218205998279749</v>
      </c>
      <c r="F13" s="5">
        <v>0.10642634007701583</v>
      </c>
      <c r="G13" s="5">
        <v>1</v>
      </c>
      <c r="I13" s="50"/>
    </row>
    <row r="14" spans="1:9" x14ac:dyDescent="0.35">
      <c r="A14" s="19"/>
      <c r="B14" s="21"/>
      <c r="C14" s="21"/>
      <c r="D14" s="21"/>
      <c r="E14" s="21"/>
      <c r="F14" s="21"/>
      <c r="G14" s="21"/>
      <c r="H14" s="7"/>
      <c r="I14" s="50"/>
    </row>
    <row r="15" spans="1:9" x14ac:dyDescent="0.35">
      <c r="A15" s="19"/>
      <c r="B15" s="21"/>
      <c r="C15" s="21"/>
      <c r="D15" s="21"/>
      <c r="E15" s="21"/>
      <c r="F15" s="21"/>
      <c r="G15" s="21"/>
      <c r="H15" s="7"/>
      <c r="I15" s="50"/>
    </row>
    <row r="16" spans="1:9" ht="18.5" x14ac:dyDescent="0.45">
      <c r="A16" s="9" t="s">
        <v>88</v>
      </c>
      <c r="I16" s="50"/>
    </row>
    <row r="17" spans="1:9" x14ac:dyDescent="0.35">
      <c r="A17" s="80" t="s">
        <v>1</v>
      </c>
      <c r="B17" s="14" t="s">
        <v>2</v>
      </c>
      <c r="C17" s="14" t="s">
        <v>3</v>
      </c>
      <c r="D17" s="14" t="s">
        <v>4</v>
      </c>
      <c r="E17" s="14" t="s">
        <v>86</v>
      </c>
      <c r="F17" s="14" t="s">
        <v>7</v>
      </c>
      <c r="G17" s="14" t="s">
        <v>8</v>
      </c>
      <c r="I17" s="50"/>
    </row>
    <row r="18" spans="1:9" x14ac:dyDescent="0.35">
      <c r="A18" s="81"/>
      <c r="B18" s="3" t="s">
        <v>9</v>
      </c>
      <c r="C18" s="3" t="s">
        <v>9</v>
      </c>
      <c r="D18" s="3" t="s">
        <v>9</v>
      </c>
      <c r="E18" s="3" t="s">
        <v>9</v>
      </c>
      <c r="F18" s="3" t="s">
        <v>9</v>
      </c>
      <c r="G18" s="3" t="s">
        <v>9</v>
      </c>
      <c r="I18" s="50"/>
    </row>
    <row r="19" spans="1:9" x14ac:dyDescent="0.35">
      <c r="A19" s="1" t="s">
        <v>10</v>
      </c>
      <c r="B19" s="4">
        <v>0.25073337923078531</v>
      </c>
      <c r="C19" s="4">
        <v>0.20743943438540144</v>
      </c>
      <c r="D19" s="4">
        <v>0.32888688143953004</v>
      </c>
      <c r="E19" s="4">
        <v>0.17508368738901287</v>
      </c>
      <c r="F19" s="4">
        <v>3.7856617555270311E-2</v>
      </c>
      <c r="G19" s="4">
        <v>1</v>
      </c>
      <c r="H19" s="12"/>
      <c r="I19" s="50"/>
    </row>
    <row r="20" spans="1:9" x14ac:dyDescent="0.35">
      <c r="A20" s="1" t="s">
        <v>11</v>
      </c>
      <c r="B20" s="4">
        <v>0.47241851455908096</v>
      </c>
      <c r="C20" s="4">
        <v>0</v>
      </c>
      <c r="D20" s="4">
        <v>0</v>
      </c>
      <c r="E20" s="4">
        <v>0</v>
      </c>
      <c r="F20" s="4">
        <v>0.52758148544091898</v>
      </c>
      <c r="G20" s="4">
        <v>1</v>
      </c>
      <c r="H20" s="12"/>
      <c r="I20" s="50"/>
    </row>
    <row r="21" spans="1:9" x14ac:dyDescent="0.35">
      <c r="A21" s="1" t="s">
        <v>12</v>
      </c>
      <c r="B21" s="4">
        <v>0.10560202453080121</v>
      </c>
      <c r="C21" s="4">
        <v>0.35577535998211085</v>
      </c>
      <c r="D21" s="4">
        <v>0.20691173833812038</v>
      </c>
      <c r="E21" s="4">
        <v>0.11047927848820126</v>
      </c>
      <c r="F21" s="4">
        <v>0.22123159866076633</v>
      </c>
      <c r="G21" s="4">
        <v>1</v>
      </c>
      <c r="H21" s="12"/>
      <c r="I21" s="50"/>
    </row>
    <row r="22" spans="1:9" x14ac:dyDescent="0.35">
      <c r="A22" s="1" t="s">
        <v>13</v>
      </c>
      <c r="B22" s="4">
        <v>0.16738769122321662</v>
      </c>
      <c r="C22" s="4">
        <v>0.32677882108040635</v>
      </c>
      <c r="D22" s="4">
        <v>0.35196119611366061</v>
      </c>
      <c r="E22" s="4">
        <v>0.14904856919475629</v>
      </c>
      <c r="F22" s="4">
        <v>4.8237223879601283E-3</v>
      </c>
      <c r="G22" s="4">
        <v>1</v>
      </c>
      <c r="H22" s="12"/>
      <c r="I22" s="50"/>
    </row>
    <row r="23" spans="1:9" x14ac:dyDescent="0.35">
      <c r="A23" s="1" t="s">
        <v>14</v>
      </c>
      <c r="B23" s="4">
        <v>0.24180417961161732</v>
      </c>
      <c r="C23" s="4">
        <v>0.19860219249118241</v>
      </c>
      <c r="D23" s="4">
        <v>0.39020907597646398</v>
      </c>
      <c r="E23" s="4">
        <v>0.16214490694517703</v>
      </c>
      <c r="F23" s="4">
        <v>7.2396449755592601E-3</v>
      </c>
      <c r="G23" s="4">
        <v>1</v>
      </c>
      <c r="H23" s="12"/>
      <c r="I23" s="50"/>
    </row>
    <row r="24" spans="1:9" x14ac:dyDescent="0.35">
      <c r="A24" s="1" t="s">
        <v>15</v>
      </c>
      <c r="B24" s="4">
        <v>0.11231046981805758</v>
      </c>
      <c r="C24" s="4">
        <v>0.4158082788885713</v>
      </c>
      <c r="D24" s="4">
        <v>0.30104750736605601</v>
      </c>
      <c r="E24" s="4">
        <v>0.11696582544171699</v>
      </c>
      <c r="F24" s="4">
        <v>5.3867918485598153E-2</v>
      </c>
      <c r="G24" s="4">
        <v>1</v>
      </c>
      <c r="H24" s="12"/>
      <c r="I24" s="50"/>
    </row>
    <row r="25" spans="1:9" x14ac:dyDescent="0.35">
      <c r="A25" s="1" t="s">
        <v>16</v>
      </c>
      <c r="B25" s="4">
        <v>0.19811803335305089</v>
      </c>
      <c r="C25" s="4">
        <v>0.11975064442157538</v>
      </c>
      <c r="D25" s="4">
        <v>0.58942943304123963</v>
      </c>
      <c r="E25" s="4">
        <v>9.5348353161139099E-2</v>
      </c>
      <c r="F25" s="4">
        <v>-2.6464639770050051E-3</v>
      </c>
      <c r="G25" s="4">
        <v>1</v>
      </c>
      <c r="H25" s="7"/>
      <c r="I25" s="50"/>
    </row>
    <row r="26" spans="1:9" x14ac:dyDescent="0.35">
      <c r="A26" s="1" t="s">
        <v>17</v>
      </c>
      <c r="B26" s="4">
        <v>4.4371883427445843E-3</v>
      </c>
      <c r="C26" s="4">
        <v>0.37223137840780085</v>
      </c>
      <c r="D26" s="4">
        <v>0</v>
      </c>
      <c r="E26" s="4">
        <v>0</v>
      </c>
      <c r="F26" s="4">
        <v>0.6233314332494545</v>
      </c>
      <c r="G26" s="4">
        <v>1</v>
      </c>
      <c r="H26" s="53"/>
      <c r="I26" s="50"/>
    </row>
    <row r="27" spans="1:9" x14ac:dyDescent="0.35">
      <c r="A27" s="1" t="s">
        <v>87</v>
      </c>
      <c r="B27" s="4">
        <v>0</v>
      </c>
      <c r="C27" s="4">
        <v>0</v>
      </c>
      <c r="D27" s="4">
        <v>0</v>
      </c>
      <c r="E27" s="4">
        <v>0</v>
      </c>
      <c r="F27" s="4">
        <v>1</v>
      </c>
      <c r="G27" s="4">
        <v>1</v>
      </c>
      <c r="H27" s="54"/>
      <c r="I27" s="50"/>
    </row>
    <row r="28" spans="1:9" x14ac:dyDescent="0.35">
      <c r="A28" s="2" t="s">
        <v>19</v>
      </c>
      <c r="B28" s="5">
        <v>0.24530046797916685</v>
      </c>
      <c r="C28" s="5">
        <v>0.18190556525120705</v>
      </c>
      <c r="D28" s="5">
        <v>0.35751622266929339</v>
      </c>
      <c r="E28" s="5">
        <v>0.12240553958675099</v>
      </c>
      <c r="F28" s="5">
        <v>9.2872204513581663E-2</v>
      </c>
      <c r="G28" s="5">
        <v>1</v>
      </c>
      <c r="I28" s="50"/>
    </row>
    <row r="29" spans="1:9" x14ac:dyDescent="0.35">
      <c r="A29" s="19"/>
      <c r="B29" s="21"/>
      <c r="C29" s="21"/>
      <c r="D29" s="21"/>
      <c r="E29" s="21"/>
      <c r="F29" s="21"/>
      <c r="G29" s="21"/>
      <c r="I29" s="50"/>
    </row>
    <row r="30" spans="1:9" x14ac:dyDescent="0.35">
      <c r="A30" s="19"/>
      <c r="B30" s="21"/>
      <c r="C30" s="21"/>
      <c r="D30" s="21"/>
      <c r="E30" s="21"/>
      <c r="F30" s="21"/>
      <c r="G30" s="21"/>
      <c r="I30" s="50"/>
    </row>
    <row r="31" spans="1:9" ht="18.5" x14ac:dyDescent="0.45">
      <c r="A31" s="9" t="s">
        <v>89</v>
      </c>
      <c r="I31" s="50"/>
    </row>
    <row r="32" spans="1:9" x14ac:dyDescent="0.35">
      <c r="A32" s="80" t="s">
        <v>1</v>
      </c>
      <c r="B32" s="14" t="s">
        <v>2</v>
      </c>
      <c r="C32" s="14" t="s">
        <v>3</v>
      </c>
      <c r="D32" s="14" t="s">
        <v>4</v>
      </c>
      <c r="E32" s="14" t="s">
        <v>86</v>
      </c>
      <c r="F32" s="14" t="s">
        <v>7</v>
      </c>
      <c r="G32" s="14" t="s">
        <v>8</v>
      </c>
      <c r="I32" s="50"/>
    </row>
    <row r="33" spans="1:9" x14ac:dyDescent="0.35">
      <c r="A33" s="81"/>
      <c r="B33" s="3" t="s">
        <v>9</v>
      </c>
      <c r="C33" s="3" t="s">
        <v>9</v>
      </c>
      <c r="D33" s="3" t="s">
        <v>9</v>
      </c>
      <c r="E33" s="3" t="s">
        <v>9</v>
      </c>
      <c r="F33" s="3" t="s">
        <v>9</v>
      </c>
      <c r="G33" s="3" t="s">
        <v>9</v>
      </c>
      <c r="I33" s="50"/>
    </row>
    <row r="34" spans="1:9" x14ac:dyDescent="0.35">
      <c r="A34" s="1" t="s">
        <v>10</v>
      </c>
      <c r="B34" s="4">
        <v>0.24537197964239557</v>
      </c>
      <c r="C34" s="4">
        <v>0.21632218302278966</v>
      </c>
      <c r="D34" s="4">
        <v>0.33010920667555138</v>
      </c>
      <c r="E34" s="4">
        <v>0.17471492736494396</v>
      </c>
      <c r="F34" s="4">
        <v>3.3481703294319404E-2</v>
      </c>
      <c r="G34" s="4">
        <v>1</v>
      </c>
      <c r="H34" s="54"/>
      <c r="I34" s="50"/>
    </row>
    <row r="35" spans="1:9" x14ac:dyDescent="0.35">
      <c r="A35" s="1" t="s">
        <v>11</v>
      </c>
      <c r="B35" s="4">
        <v>0.48966692062671163</v>
      </c>
      <c r="C35" s="4">
        <v>0</v>
      </c>
      <c r="D35" s="4">
        <v>0</v>
      </c>
      <c r="E35" s="4">
        <v>0</v>
      </c>
      <c r="F35" s="4">
        <v>0.51033307937328842</v>
      </c>
      <c r="G35" s="4">
        <v>1</v>
      </c>
      <c r="H35" s="54"/>
      <c r="I35" s="50"/>
    </row>
    <row r="36" spans="1:9" x14ac:dyDescent="0.35">
      <c r="A36" s="1" t="s">
        <v>12</v>
      </c>
      <c r="B36" s="4">
        <v>7.2042258258523575E-2</v>
      </c>
      <c r="C36" s="4">
        <v>0.2389353371400037</v>
      </c>
      <c r="D36" s="4">
        <v>0.12450161701495323</v>
      </c>
      <c r="E36" s="4">
        <v>6.6691031499243783E-2</v>
      </c>
      <c r="F36" s="4">
        <v>0.4978297560872757</v>
      </c>
      <c r="G36" s="4">
        <v>1</v>
      </c>
      <c r="H36" s="54"/>
      <c r="I36" s="50"/>
    </row>
    <row r="37" spans="1:9" x14ac:dyDescent="0.35">
      <c r="A37" s="1" t="s">
        <v>13</v>
      </c>
      <c r="B37" s="4">
        <v>0.17015390130219638</v>
      </c>
      <c r="C37" s="4">
        <v>0.32699580593844996</v>
      </c>
      <c r="D37" s="4">
        <v>0.35633916918783343</v>
      </c>
      <c r="E37" s="4">
        <v>0.15903873428610452</v>
      </c>
      <c r="F37" s="4">
        <v>-1.2527610714584294E-2</v>
      </c>
      <c r="G37" s="4">
        <v>1</v>
      </c>
      <c r="H37" s="54"/>
      <c r="I37" s="50"/>
    </row>
    <row r="38" spans="1:9" x14ac:dyDescent="0.35">
      <c r="A38" s="1" t="s">
        <v>14</v>
      </c>
      <c r="B38" s="4">
        <v>0.24416341387722798</v>
      </c>
      <c r="C38" s="4">
        <v>0.20573496676440611</v>
      </c>
      <c r="D38" s="4">
        <v>0.38413287930022932</v>
      </c>
      <c r="E38" s="4">
        <v>0.16723181292284162</v>
      </c>
      <c r="F38" s="4">
        <v>-1.2630728647050257E-3</v>
      </c>
      <c r="G38" s="4">
        <v>1</v>
      </c>
      <c r="H38" s="54"/>
      <c r="I38" s="50"/>
    </row>
    <row r="39" spans="1:9" x14ac:dyDescent="0.35">
      <c r="A39" s="1" t="s">
        <v>15</v>
      </c>
      <c r="B39" s="4">
        <v>0.11686795257040727</v>
      </c>
      <c r="C39" s="4">
        <v>0.34301038568352021</v>
      </c>
      <c r="D39" s="4">
        <v>0.26839603708287141</v>
      </c>
      <c r="E39" s="4">
        <v>0.10130348533570657</v>
      </c>
      <c r="F39" s="4">
        <v>0.17042213932749456</v>
      </c>
      <c r="G39" s="4">
        <v>1</v>
      </c>
      <c r="H39" s="54"/>
      <c r="I39" s="50"/>
    </row>
    <row r="40" spans="1:9" x14ac:dyDescent="0.35">
      <c r="A40" s="1" t="s">
        <v>16</v>
      </c>
      <c r="B40" s="4">
        <v>0.19491505292393838</v>
      </c>
      <c r="C40" s="4">
        <v>0.10754045450823495</v>
      </c>
      <c r="D40" s="4">
        <v>0.63340638131331761</v>
      </c>
      <c r="E40" s="4">
        <v>7.7745261605099633E-2</v>
      </c>
      <c r="F40" s="4">
        <v>-1.3607150350590522E-2</v>
      </c>
      <c r="G40" s="4">
        <v>1</v>
      </c>
      <c r="H40" s="54"/>
      <c r="I40" s="50"/>
    </row>
    <row r="41" spans="1:9" x14ac:dyDescent="0.35">
      <c r="A41" s="1" t="s">
        <v>17</v>
      </c>
      <c r="B41" s="4">
        <v>1.5844622002795603E-3</v>
      </c>
      <c r="C41" s="4">
        <v>0.47395888971521638</v>
      </c>
      <c r="D41" s="4">
        <v>0</v>
      </c>
      <c r="E41" s="4">
        <v>0</v>
      </c>
      <c r="F41" s="4">
        <v>0.5244566480845041</v>
      </c>
      <c r="G41" s="4">
        <v>1</v>
      </c>
      <c r="H41" s="54"/>
      <c r="I41" s="50"/>
    </row>
    <row r="42" spans="1:9" x14ac:dyDescent="0.35">
      <c r="A42" s="1" t="s">
        <v>87</v>
      </c>
      <c r="B42" s="4">
        <v>4.9952565346096721E-4</v>
      </c>
      <c r="C42" s="4">
        <v>0</v>
      </c>
      <c r="D42" s="4">
        <v>0</v>
      </c>
      <c r="E42" s="4">
        <v>0</v>
      </c>
      <c r="F42" s="4">
        <v>0.99950047434653899</v>
      </c>
      <c r="G42" s="4">
        <v>1</v>
      </c>
      <c r="H42" s="54"/>
      <c r="I42" s="50"/>
    </row>
    <row r="43" spans="1:9" x14ac:dyDescent="0.35">
      <c r="A43" s="2" t="s">
        <v>19</v>
      </c>
      <c r="B43" s="5">
        <v>0.24605978166528106</v>
      </c>
      <c r="C43" s="5">
        <v>0.18003467562338274</v>
      </c>
      <c r="D43" s="5">
        <v>0.36338553336780821</v>
      </c>
      <c r="E43" s="5">
        <v>0.12161834243220211</v>
      </c>
      <c r="F43" s="5">
        <v>8.8901666911325922E-2</v>
      </c>
      <c r="G43" s="5">
        <v>1</v>
      </c>
      <c r="H43" s="54"/>
      <c r="I43" s="50"/>
    </row>
    <row r="44" spans="1:9" x14ac:dyDescent="0.35">
      <c r="A44" s="19"/>
      <c r="I44" s="50"/>
    </row>
    <row r="45" spans="1:9" x14ac:dyDescent="0.35">
      <c r="A45" s="19"/>
      <c r="I45" s="50"/>
    </row>
    <row r="46" spans="1:9" ht="18.5" x14ac:dyDescent="0.45">
      <c r="A46" s="9" t="s">
        <v>90</v>
      </c>
      <c r="I46" s="50"/>
    </row>
    <row r="47" spans="1:9" x14ac:dyDescent="0.35">
      <c r="A47" s="80" t="s">
        <v>1</v>
      </c>
      <c r="B47" s="14" t="s">
        <v>2</v>
      </c>
      <c r="C47" s="14" t="s">
        <v>3</v>
      </c>
      <c r="D47" s="14" t="s">
        <v>4</v>
      </c>
      <c r="E47" s="14" t="s">
        <v>86</v>
      </c>
      <c r="F47" s="14" t="s">
        <v>7</v>
      </c>
      <c r="G47" s="14" t="s">
        <v>8</v>
      </c>
      <c r="I47" s="50"/>
    </row>
    <row r="48" spans="1:9" x14ac:dyDescent="0.35">
      <c r="A48" s="81"/>
      <c r="B48" s="3" t="s">
        <v>9</v>
      </c>
      <c r="C48" s="3" t="s">
        <v>9</v>
      </c>
      <c r="D48" s="3" t="s">
        <v>9</v>
      </c>
      <c r="E48" s="3" t="s">
        <v>9</v>
      </c>
      <c r="F48" s="3" t="s">
        <v>9</v>
      </c>
      <c r="G48" s="3" t="s">
        <v>9</v>
      </c>
    </row>
    <row r="49" spans="1:8" x14ac:dyDescent="0.35">
      <c r="A49" s="1" t="s">
        <v>10</v>
      </c>
      <c r="B49" s="4">
        <v>0.24411401711910907</v>
      </c>
      <c r="C49" s="4">
        <v>0.2084024924572152</v>
      </c>
      <c r="D49" s="4">
        <v>0.32812519778602134</v>
      </c>
      <c r="E49" s="4">
        <v>0.17176263234318864</v>
      </c>
      <c r="F49" s="4">
        <v>4.7595660294465762E-2</v>
      </c>
      <c r="G49" s="4">
        <v>1</v>
      </c>
    </row>
    <row r="50" spans="1:8" x14ac:dyDescent="0.35">
      <c r="A50" s="1" t="s">
        <v>11</v>
      </c>
      <c r="B50" s="4">
        <v>0.47483676562088512</v>
      </c>
      <c r="C50" s="4">
        <v>0</v>
      </c>
      <c r="D50" s="4">
        <v>0</v>
      </c>
      <c r="E50" s="4">
        <v>0</v>
      </c>
      <c r="F50" s="4">
        <v>0.52516323437911483</v>
      </c>
      <c r="G50" s="4">
        <v>1</v>
      </c>
    </row>
    <row r="51" spans="1:8" x14ac:dyDescent="0.35">
      <c r="A51" s="1" t="s">
        <v>12</v>
      </c>
      <c r="B51" s="4">
        <v>2.3202465996939738E-2</v>
      </c>
      <c r="C51" s="4">
        <v>9.7488202868663137E-2</v>
      </c>
      <c r="D51" s="4">
        <v>6.9169652901741055E-2</v>
      </c>
      <c r="E51" s="4">
        <v>2.5921327424927459E-2</v>
      </c>
      <c r="F51" s="4">
        <v>0.78421835080772861</v>
      </c>
      <c r="G51" s="4">
        <v>1</v>
      </c>
    </row>
    <row r="52" spans="1:8" x14ac:dyDescent="0.35">
      <c r="A52" s="1" t="s">
        <v>13</v>
      </c>
      <c r="B52" s="4">
        <v>0.18415072071862998</v>
      </c>
      <c r="C52" s="4">
        <v>0.31584703573475326</v>
      </c>
      <c r="D52" s="4">
        <v>0.3364033815649175</v>
      </c>
      <c r="E52" s="4">
        <v>0.15557825427722874</v>
      </c>
      <c r="F52" s="4">
        <v>8.0206077044705504E-3</v>
      </c>
      <c r="G52" s="4">
        <v>1</v>
      </c>
    </row>
    <row r="53" spans="1:8" x14ac:dyDescent="0.35">
      <c r="A53" s="1" t="s">
        <v>14</v>
      </c>
      <c r="B53" s="4">
        <v>0.23697447455291995</v>
      </c>
      <c r="C53" s="4">
        <v>0.19956543397373616</v>
      </c>
      <c r="D53" s="4">
        <v>0.39105002964749991</v>
      </c>
      <c r="E53" s="4">
        <v>0.1646216795322481</v>
      </c>
      <c r="F53" s="4">
        <v>7.7883822935958412E-3</v>
      </c>
      <c r="G53" s="4">
        <v>1</v>
      </c>
    </row>
    <row r="54" spans="1:8" x14ac:dyDescent="0.35">
      <c r="A54" s="1" t="s">
        <v>15</v>
      </c>
      <c r="B54" s="4">
        <v>0.15690096660650557</v>
      </c>
      <c r="C54" s="4">
        <v>0.34329027028213233</v>
      </c>
      <c r="D54" s="4">
        <v>0.29860667236079008</v>
      </c>
      <c r="E54" s="4">
        <v>8.9315814810029079E-2</v>
      </c>
      <c r="F54" s="4">
        <v>0.11188627594054296</v>
      </c>
      <c r="G54" s="4">
        <v>1</v>
      </c>
    </row>
    <row r="55" spans="1:8" x14ac:dyDescent="0.35">
      <c r="A55" s="1" t="s">
        <v>16</v>
      </c>
      <c r="B55" s="4">
        <v>0.20828158788814133</v>
      </c>
      <c r="C55" s="4">
        <v>0.12091649890144955</v>
      </c>
      <c r="D55" s="4">
        <v>0.56801423455774369</v>
      </c>
      <c r="E55" s="4">
        <v>0.11585276539341552</v>
      </c>
      <c r="F55" s="4">
        <v>-1.3065086740750072E-2</v>
      </c>
      <c r="G55" s="4">
        <v>1</v>
      </c>
    </row>
    <row r="56" spans="1:8" x14ac:dyDescent="0.35">
      <c r="A56" s="1" t="s">
        <v>17</v>
      </c>
      <c r="B56" s="4">
        <v>3.9178224891960592E-3</v>
      </c>
      <c r="C56" s="4">
        <v>0.49124039922096852</v>
      </c>
      <c r="D56" s="4">
        <v>0</v>
      </c>
      <c r="E56" s="4">
        <v>0</v>
      </c>
      <c r="F56" s="4">
        <v>0.50484177828983545</v>
      </c>
      <c r="G56" s="4">
        <v>1</v>
      </c>
    </row>
    <row r="57" spans="1:8" x14ac:dyDescent="0.35">
      <c r="A57" s="1" t="s">
        <v>87</v>
      </c>
      <c r="B57" s="4">
        <v>0</v>
      </c>
      <c r="C57" s="4">
        <v>0</v>
      </c>
      <c r="D57" s="4">
        <v>0</v>
      </c>
      <c r="E57" s="4">
        <v>0</v>
      </c>
      <c r="F57" s="4">
        <v>1</v>
      </c>
      <c r="G57" s="4">
        <v>1</v>
      </c>
      <c r="H57" s="54"/>
    </row>
    <row r="58" spans="1:8" x14ac:dyDescent="0.35">
      <c r="A58" s="2" t="s">
        <v>19</v>
      </c>
      <c r="B58" s="5">
        <v>0.2431370798739764</v>
      </c>
      <c r="C58" s="5">
        <v>0.17071904166583468</v>
      </c>
      <c r="D58" s="5">
        <v>0.33819559097429075</v>
      </c>
      <c r="E58" s="5">
        <v>0.12378295660960066</v>
      </c>
      <c r="F58" s="5">
        <v>0.12416533087629755</v>
      </c>
      <c r="G58" s="5">
        <v>1</v>
      </c>
    </row>
    <row r="59" spans="1:8" x14ac:dyDescent="0.35">
      <c r="A59" s="19"/>
      <c r="G59" s="55"/>
    </row>
    <row r="60" spans="1:8" x14ac:dyDescent="0.35">
      <c r="A60" s="19"/>
    </row>
    <row r="61" spans="1:8" ht="18.5" x14ac:dyDescent="0.45">
      <c r="A61" s="9" t="s">
        <v>91</v>
      </c>
    </row>
    <row r="62" spans="1:8" x14ac:dyDescent="0.35">
      <c r="A62" s="80" t="s">
        <v>1</v>
      </c>
      <c r="B62" s="14" t="s">
        <v>2</v>
      </c>
      <c r="C62" s="14" t="s">
        <v>3</v>
      </c>
      <c r="D62" s="14" t="s">
        <v>4</v>
      </c>
      <c r="E62" s="14" t="s">
        <v>86</v>
      </c>
      <c r="F62" s="14" t="s">
        <v>7</v>
      </c>
      <c r="G62" s="14" t="s">
        <v>8</v>
      </c>
    </row>
    <row r="63" spans="1:8" x14ac:dyDescent="0.35">
      <c r="A63" s="81"/>
      <c r="B63" s="3" t="s">
        <v>9</v>
      </c>
      <c r="C63" s="3" t="s">
        <v>9</v>
      </c>
      <c r="D63" s="3" t="s">
        <v>9</v>
      </c>
      <c r="E63" s="3" t="s">
        <v>9</v>
      </c>
      <c r="F63" s="3" t="s">
        <v>9</v>
      </c>
      <c r="G63" s="3" t="s">
        <v>9</v>
      </c>
    </row>
    <row r="64" spans="1:8" x14ac:dyDescent="0.35">
      <c r="A64" s="1" t="s">
        <v>10</v>
      </c>
      <c r="B64" s="4">
        <v>0.24985560820619088</v>
      </c>
      <c r="C64" s="4">
        <v>0.21064901035023706</v>
      </c>
      <c r="D64" s="4">
        <v>0.32340484289425753</v>
      </c>
      <c r="E64" s="4">
        <v>0.17541543650674341</v>
      </c>
      <c r="F64" s="4">
        <v>4.067510204257116E-2</v>
      </c>
      <c r="G64" s="4">
        <v>1</v>
      </c>
    </row>
    <row r="65" spans="1:8" x14ac:dyDescent="0.35">
      <c r="A65" s="1" t="s">
        <v>11</v>
      </c>
      <c r="B65" s="4">
        <v>0.38387062635183333</v>
      </c>
      <c r="C65" s="4">
        <v>0</v>
      </c>
      <c r="D65" s="4">
        <v>0.53862920986900942</v>
      </c>
      <c r="E65" s="4">
        <v>0</v>
      </c>
      <c r="F65" s="4">
        <v>7.7500163779157277E-2</v>
      </c>
      <c r="G65" s="4">
        <v>1</v>
      </c>
    </row>
    <row r="66" spans="1:8" x14ac:dyDescent="0.35">
      <c r="A66" s="1" t="s">
        <v>12</v>
      </c>
      <c r="B66" s="4">
        <v>2.7215101459896869E-2</v>
      </c>
      <c r="C66" s="4">
        <v>0.14828268267944017</v>
      </c>
      <c r="D66" s="4">
        <v>0.11782831483239833</v>
      </c>
      <c r="E66" s="4">
        <v>3.8199048870407072E-2</v>
      </c>
      <c r="F66" s="4">
        <v>0.66847485215785751</v>
      </c>
      <c r="G66" s="4">
        <v>1</v>
      </c>
    </row>
    <row r="67" spans="1:8" x14ac:dyDescent="0.35">
      <c r="A67" s="1" t="s">
        <v>13</v>
      </c>
      <c r="B67" s="4">
        <v>0.18642344116313556</v>
      </c>
      <c r="C67" s="4">
        <v>0.30039227176916961</v>
      </c>
      <c r="D67" s="4">
        <v>0.35353179207321839</v>
      </c>
      <c r="E67" s="4">
        <v>0.1591734427302624</v>
      </c>
      <c r="F67" s="4">
        <v>4.7905226421407813E-4</v>
      </c>
      <c r="G67" s="4">
        <v>1</v>
      </c>
    </row>
    <row r="68" spans="1:8" x14ac:dyDescent="0.35">
      <c r="A68" s="1" t="s">
        <v>14</v>
      </c>
      <c r="B68" s="4">
        <v>0.23201621683598139</v>
      </c>
      <c r="C68" s="4">
        <v>0.19295632923454634</v>
      </c>
      <c r="D68" s="4">
        <v>0.37342039587033871</v>
      </c>
      <c r="E68" s="4">
        <v>0.15855688580837515</v>
      </c>
      <c r="F68" s="4">
        <v>4.3050172250758419E-2</v>
      </c>
      <c r="G68" s="4">
        <v>1</v>
      </c>
    </row>
    <row r="69" spans="1:8" x14ac:dyDescent="0.35">
      <c r="A69" s="1" t="s">
        <v>15</v>
      </c>
      <c r="B69" s="4">
        <v>0.21059751958358705</v>
      </c>
      <c r="C69" s="4">
        <v>0.40010151750925504</v>
      </c>
      <c r="D69" s="4">
        <v>0.31412504102634015</v>
      </c>
      <c r="E69" s="4">
        <v>8.2432706201960915E-2</v>
      </c>
      <c r="F69" s="4">
        <v>-7.2567843211431594E-3</v>
      </c>
      <c r="G69" s="4">
        <v>1</v>
      </c>
    </row>
    <row r="70" spans="1:8" x14ac:dyDescent="0.35">
      <c r="A70" s="1" t="s">
        <v>16</v>
      </c>
      <c r="B70" s="4">
        <v>0.21433105687909804</v>
      </c>
      <c r="C70" s="4">
        <v>0.12503505171091159</v>
      </c>
      <c r="D70" s="4">
        <v>0.58058634036570322</v>
      </c>
      <c r="E70" s="4">
        <v>8.0011511900717147E-2</v>
      </c>
      <c r="F70" s="4">
        <v>3.6039143569972248E-5</v>
      </c>
      <c r="G70" s="4">
        <v>1</v>
      </c>
    </row>
    <row r="71" spans="1:8" x14ac:dyDescent="0.35">
      <c r="A71" s="1" t="s">
        <v>17</v>
      </c>
      <c r="B71" s="4">
        <v>0</v>
      </c>
      <c r="C71" s="4">
        <v>0.53089427362314667</v>
      </c>
      <c r="D71" s="4">
        <v>0</v>
      </c>
      <c r="E71" s="4">
        <v>0</v>
      </c>
      <c r="F71" s="4">
        <v>0.46910572637685327</v>
      </c>
      <c r="G71" s="4">
        <v>1</v>
      </c>
    </row>
    <row r="72" spans="1:8" x14ac:dyDescent="0.35">
      <c r="A72" s="1" t="s">
        <v>87</v>
      </c>
      <c r="B72" s="4">
        <v>3.1191694653921805E-2</v>
      </c>
      <c r="C72" s="4">
        <v>0</v>
      </c>
      <c r="D72" s="4">
        <v>0</v>
      </c>
      <c r="E72" s="4">
        <v>0</v>
      </c>
      <c r="F72" s="4">
        <v>0.9688083053460782</v>
      </c>
      <c r="G72" s="4">
        <v>1</v>
      </c>
      <c r="H72" s="54"/>
    </row>
    <row r="73" spans="1:8" x14ac:dyDescent="0.35">
      <c r="A73" s="2" t="s">
        <v>19</v>
      </c>
      <c r="B73" s="5">
        <v>0.23014793956285701</v>
      </c>
      <c r="C73" s="5">
        <v>0.15571324842276793</v>
      </c>
      <c r="D73" s="5">
        <v>0.39477489484625378</v>
      </c>
      <c r="E73" s="5">
        <v>0.10845410217408936</v>
      </c>
      <c r="F73" s="5">
        <v>0.11090981499403189</v>
      </c>
      <c r="G73" s="5">
        <v>1</v>
      </c>
    </row>
    <row r="74" spans="1:8" x14ac:dyDescent="0.35">
      <c r="A74" s="19"/>
    </row>
    <row r="75" spans="1:8" x14ac:dyDescent="0.35">
      <c r="A75" s="19"/>
    </row>
    <row r="76" spans="1:8" ht="18.5" x14ac:dyDescent="0.45">
      <c r="A76" s="9" t="s">
        <v>92</v>
      </c>
    </row>
    <row r="77" spans="1:8" x14ac:dyDescent="0.35">
      <c r="A77" s="80" t="s">
        <v>1</v>
      </c>
      <c r="B77" s="14" t="s">
        <v>2</v>
      </c>
      <c r="C77" s="14" t="s">
        <v>3</v>
      </c>
      <c r="D77" s="14" t="s">
        <v>4</v>
      </c>
      <c r="E77" s="14" t="s">
        <v>86</v>
      </c>
      <c r="F77" s="14" t="s">
        <v>7</v>
      </c>
      <c r="G77" s="14" t="s">
        <v>8</v>
      </c>
    </row>
    <row r="78" spans="1:8" x14ac:dyDescent="0.35">
      <c r="A78" s="81"/>
      <c r="B78" s="3" t="s">
        <v>9</v>
      </c>
      <c r="C78" s="3" t="s">
        <v>9</v>
      </c>
      <c r="D78" s="3" t="s">
        <v>9</v>
      </c>
      <c r="E78" s="3" t="s">
        <v>9</v>
      </c>
      <c r="F78" s="3" t="s">
        <v>9</v>
      </c>
      <c r="G78" s="3" t="s">
        <v>9</v>
      </c>
    </row>
    <row r="79" spans="1:8" x14ac:dyDescent="0.35">
      <c r="A79" s="1" t="s">
        <v>10</v>
      </c>
      <c r="B79" s="4">
        <v>0.24544444690394496</v>
      </c>
      <c r="C79" s="4">
        <v>0.21558957916322635</v>
      </c>
      <c r="D79" s="4">
        <v>0.32120658701037014</v>
      </c>
      <c r="E79" s="4">
        <v>0.17776524924936282</v>
      </c>
      <c r="F79" s="4">
        <v>3.9994137673095703E-2</v>
      </c>
      <c r="G79" s="4">
        <v>1</v>
      </c>
    </row>
    <row r="80" spans="1:8" x14ac:dyDescent="0.35">
      <c r="A80" s="1" t="s">
        <v>11</v>
      </c>
      <c r="B80" s="4">
        <v>0.4513220177891597</v>
      </c>
      <c r="C80" s="4">
        <v>0</v>
      </c>
      <c r="D80" s="4">
        <v>0.46263474977530167</v>
      </c>
      <c r="E80" s="4">
        <v>0</v>
      </c>
      <c r="F80" s="4">
        <v>8.6043232435538644E-2</v>
      </c>
      <c r="G80" s="4">
        <v>1</v>
      </c>
    </row>
    <row r="81" spans="1:8" x14ac:dyDescent="0.35">
      <c r="A81" s="1" t="s">
        <v>12</v>
      </c>
      <c r="B81" s="4">
        <v>8.1836497796487689E-2</v>
      </c>
      <c r="C81" s="4">
        <v>0.38234516372776683</v>
      </c>
      <c r="D81" s="4">
        <v>0.41048993180684473</v>
      </c>
      <c r="E81" s="4">
        <v>0.10805190430225252</v>
      </c>
      <c r="F81" s="4">
        <v>1.7276502366648194E-2</v>
      </c>
      <c r="G81" s="4">
        <v>1</v>
      </c>
    </row>
    <row r="82" spans="1:8" x14ac:dyDescent="0.35">
      <c r="A82" s="1" t="s">
        <v>13</v>
      </c>
      <c r="B82" s="4">
        <v>0.18142799484517674</v>
      </c>
      <c r="C82" s="4">
        <v>0.31772645226510959</v>
      </c>
      <c r="D82" s="4">
        <v>0.35056171750629506</v>
      </c>
      <c r="E82" s="4">
        <v>0.14973170376102043</v>
      </c>
      <c r="F82" s="4">
        <v>5.5213162239814895E-4</v>
      </c>
      <c r="G82" s="4">
        <v>1</v>
      </c>
    </row>
    <row r="83" spans="1:8" x14ac:dyDescent="0.35">
      <c r="A83" s="1" t="s">
        <v>14</v>
      </c>
      <c r="B83" s="4">
        <v>0.23290115972465369</v>
      </c>
      <c r="C83" s="4">
        <v>0.1962140270204574</v>
      </c>
      <c r="D83" s="4">
        <v>0.37120859851971028</v>
      </c>
      <c r="E83" s="4">
        <v>0.15835157215876558</v>
      </c>
      <c r="F83" s="4">
        <v>4.1324642576413072E-2</v>
      </c>
      <c r="G83" s="4">
        <v>1</v>
      </c>
    </row>
    <row r="84" spans="1:8" x14ac:dyDescent="0.35">
      <c r="A84" s="1" t="s">
        <v>15</v>
      </c>
      <c r="B84" s="4">
        <v>0.15951359992176051</v>
      </c>
      <c r="C84" s="4">
        <v>0.33310593059510851</v>
      </c>
      <c r="D84" s="4">
        <v>0.25590812455902989</v>
      </c>
      <c r="E84" s="4">
        <v>8.2574787344772707E-2</v>
      </c>
      <c r="F84" s="4">
        <v>0.16889755757932839</v>
      </c>
      <c r="G84" s="4">
        <v>1</v>
      </c>
    </row>
    <row r="85" spans="1:8" x14ac:dyDescent="0.35">
      <c r="A85" s="1" t="s">
        <v>16</v>
      </c>
      <c r="B85" s="4">
        <v>0.21632469083088449</v>
      </c>
      <c r="C85" s="4">
        <v>0.11268581966163681</v>
      </c>
      <c r="D85" s="4">
        <v>0.57215294076249179</v>
      </c>
      <c r="E85" s="4">
        <v>9.8795126652402906E-2</v>
      </c>
      <c r="F85" s="4">
        <v>4.1422092583974386E-5</v>
      </c>
      <c r="G85" s="4">
        <v>1</v>
      </c>
    </row>
    <row r="86" spans="1:8" x14ac:dyDescent="0.35">
      <c r="A86" s="1" t="s">
        <v>17</v>
      </c>
      <c r="B86" s="4">
        <v>6.7869386190256278E-3</v>
      </c>
      <c r="C86" s="4">
        <v>0.51114948350696254</v>
      </c>
      <c r="D86" s="4">
        <v>0</v>
      </c>
      <c r="E86" s="4">
        <v>0</v>
      </c>
      <c r="F86" s="4">
        <v>0.48206357787401183</v>
      </c>
      <c r="G86" s="4">
        <v>1</v>
      </c>
      <c r="H86" s="7"/>
    </row>
    <row r="87" spans="1:8" x14ac:dyDescent="0.35">
      <c r="A87" s="1" t="s">
        <v>87</v>
      </c>
      <c r="B87" s="4">
        <v>7.5971563091383927E-3</v>
      </c>
      <c r="C87" s="4">
        <v>0</v>
      </c>
      <c r="D87" s="4">
        <v>0</v>
      </c>
      <c r="E87" s="4">
        <v>0</v>
      </c>
      <c r="F87" s="4">
        <v>0.99240284369086162</v>
      </c>
      <c r="G87" s="4">
        <v>1</v>
      </c>
      <c r="H87" s="54"/>
    </row>
    <row r="88" spans="1:8" x14ac:dyDescent="0.35">
      <c r="A88" s="2" t="s">
        <v>19</v>
      </c>
      <c r="B88" s="5">
        <v>0.2307164400955726</v>
      </c>
      <c r="C88" s="5">
        <v>0.15851448681037358</v>
      </c>
      <c r="D88" s="5">
        <v>0.37286443954914111</v>
      </c>
      <c r="E88" s="5">
        <v>0.11349325773359761</v>
      </c>
      <c r="F88" s="5">
        <v>0.12441137581131509</v>
      </c>
      <c r="G88" s="5">
        <v>1</v>
      </c>
    </row>
    <row r="89" spans="1:8" x14ac:dyDescent="0.35">
      <c r="A89" s="19"/>
    </row>
    <row r="90" spans="1:8" x14ac:dyDescent="0.35">
      <c r="A90" s="19"/>
    </row>
    <row r="91" spans="1:8" ht="18.5" x14ac:dyDescent="0.45">
      <c r="A91" s="9" t="s">
        <v>93</v>
      </c>
    </row>
    <row r="92" spans="1:8" x14ac:dyDescent="0.35">
      <c r="A92" s="80" t="s">
        <v>1</v>
      </c>
      <c r="B92" s="14" t="s">
        <v>2</v>
      </c>
      <c r="C92" s="14" t="s">
        <v>3</v>
      </c>
      <c r="D92" s="14" t="s">
        <v>4</v>
      </c>
      <c r="E92" s="14" t="s">
        <v>86</v>
      </c>
      <c r="F92" s="14" t="s">
        <v>7</v>
      </c>
      <c r="G92" s="14" t="s">
        <v>8</v>
      </c>
    </row>
    <row r="93" spans="1:8" x14ac:dyDescent="0.35">
      <c r="A93" s="81"/>
      <c r="B93" s="3" t="s">
        <v>9</v>
      </c>
      <c r="C93" s="3" t="s">
        <v>9</v>
      </c>
      <c r="D93" s="3" t="s">
        <v>9</v>
      </c>
      <c r="E93" s="3" t="s">
        <v>9</v>
      </c>
      <c r="F93" s="3" t="s">
        <v>9</v>
      </c>
      <c r="G93" s="3" t="s">
        <v>9</v>
      </c>
    </row>
    <row r="94" spans="1:8" x14ac:dyDescent="0.35">
      <c r="A94" s="1" t="s">
        <v>10</v>
      </c>
      <c r="B94" s="4">
        <v>0.23972402460567463</v>
      </c>
      <c r="C94" s="4">
        <v>0.22092804224809548</v>
      </c>
      <c r="D94" s="4">
        <v>0.32677885915242272</v>
      </c>
      <c r="E94" s="4">
        <v>0.18626910585147904</v>
      </c>
      <c r="F94" s="4">
        <v>2.629996814232809E-2</v>
      </c>
      <c r="G94" s="4">
        <v>1</v>
      </c>
    </row>
    <row r="95" spans="1:8" x14ac:dyDescent="0.35">
      <c r="A95" s="1" t="s">
        <v>11</v>
      </c>
      <c r="B95" s="4">
        <v>1.1149375476086044E-4</v>
      </c>
      <c r="C95" s="4">
        <v>0</v>
      </c>
      <c r="D95" s="4">
        <v>0.44746047424642815</v>
      </c>
      <c r="E95" s="4">
        <v>0</v>
      </c>
      <c r="F95" s="4">
        <v>0.55242803199881096</v>
      </c>
      <c r="G95" s="4">
        <v>1</v>
      </c>
    </row>
    <row r="96" spans="1:8" x14ac:dyDescent="0.35">
      <c r="A96" s="1" t="s">
        <v>12</v>
      </c>
      <c r="B96" s="4">
        <v>3.7963914265744865E-2</v>
      </c>
      <c r="C96" s="4">
        <v>0.16122176637942279</v>
      </c>
      <c r="D96" s="4">
        <v>0.14536386462792908</v>
      </c>
      <c r="E96" s="4">
        <v>3.2289370999852664E-2</v>
      </c>
      <c r="F96" s="4">
        <v>0.62316108372705059</v>
      </c>
      <c r="G96" s="4">
        <v>1</v>
      </c>
    </row>
    <row r="97" spans="1:8" x14ac:dyDescent="0.35">
      <c r="A97" s="1" t="s">
        <v>13</v>
      </c>
      <c r="B97" s="4">
        <v>0.18665830291959667</v>
      </c>
      <c r="C97" s="4">
        <v>0.35402188610408264</v>
      </c>
      <c r="D97" s="4">
        <v>0.37374436552856649</v>
      </c>
      <c r="E97" s="4">
        <v>0.18292497797345286</v>
      </c>
      <c r="F97" s="4">
        <v>-9.7349532525698695E-2</v>
      </c>
      <c r="G97" s="4">
        <v>1</v>
      </c>
    </row>
    <row r="98" spans="1:8" x14ac:dyDescent="0.35">
      <c r="A98" s="1" t="s">
        <v>14</v>
      </c>
      <c r="B98" s="4">
        <v>0.23576018115107228</v>
      </c>
      <c r="C98" s="4">
        <v>0.20117152112115314</v>
      </c>
      <c r="D98" s="4">
        <v>0.38021563780597101</v>
      </c>
      <c r="E98" s="4">
        <v>0.16419845570689465</v>
      </c>
      <c r="F98" s="4">
        <v>1.8654204214908904E-2</v>
      </c>
      <c r="G98" s="4">
        <v>1</v>
      </c>
    </row>
    <row r="99" spans="1:8" x14ac:dyDescent="0.35">
      <c r="A99" s="1" t="s">
        <v>15</v>
      </c>
      <c r="B99" s="4">
        <v>0.22892629076754489</v>
      </c>
      <c r="C99" s="4">
        <v>0.38341363508746096</v>
      </c>
      <c r="D99" s="4">
        <v>0.25557058532030236</v>
      </c>
      <c r="E99" s="4">
        <v>8.6422715777922265E-2</v>
      </c>
      <c r="F99" s="4">
        <v>4.5666773046769513E-2</v>
      </c>
      <c r="G99" s="4">
        <v>1</v>
      </c>
    </row>
    <row r="100" spans="1:8" x14ac:dyDescent="0.35">
      <c r="A100" s="1" t="s">
        <v>16</v>
      </c>
      <c r="B100" s="4">
        <v>0.2229534212881176</v>
      </c>
      <c r="C100" s="4">
        <v>0.17128615325082935</v>
      </c>
      <c r="D100" s="4">
        <v>0.52183011801592905</v>
      </c>
      <c r="E100" s="4">
        <v>8.4068179757038286E-2</v>
      </c>
      <c r="F100" s="4">
        <v>-1.3787231191428735E-4</v>
      </c>
      <c r="G100" s="4">
        <v>1</v>
      </c>
    </row>
    <row r="101" spans="1:8" x14ac:dyDescent="0.35">
      <c r="A101" s="1" t="s">
        <v>17</v>
      </c>
      <c r="B101" s="4">
        <v>8.1040957289693263E-3</v>
      </c>
      <c r="C101" s="4">
        <v>0</v>
      </c>
      <c r="D101" s="4">
        <v>0</v>
      </c>
      <c r="E101" s="4">
        <v>0</v>
      </c>
      <c r="F101" s="4">
        <v>0.99189590427103069</v>
      </c>
      <c r="G101" s="4">
        <v>1</v>
      </c>
    </row>
    <row r="102" spans="1:8" x14ac:dyDescent="0.35">
      <c r="A102" s="1" t="s">
        <v>87</v>
      </c>
      <c r="B102" s="4">
        <v>4.6362859900120484E-3</v>
      </c>
      <c r="C102" s="4">
        <v>0</v>
      </c>
      <c r="D102" s="4">
        <v>0</v>
      </c>
      <c r="E102" s="4">
        <v>0</v>
      </c>
      <c r="F102" s="4">
        <v>0.99536371400998791</v>
      </c>
      <c r="G102" s="4">
        <v>1</v>
      </c>
      <c r="H102" s="54"/>
    </row>
    <row r="103" spans="1:8" x14ac:dyDescent="0.35">
      <c r="A103" s="2" t="s">
        <v>19</v>
      </c>
      <c r="B103" s="5">
        <v>0.17861965514908409</v>
      </c>
      <c r="C103" s="5">
        <v>0.17106108572351042</v>
      </c>
      <c r="D103" s="5">
        <v>0.37950312347421261</v>
      </c>
      <c r="E103" s="5">
        <v>0.11712205448903341</v>
      </c>
      <c r="F103" s="5">
        <v>0.1536940811641595</v>
      </c>
      <c r="G103" s="5">
        <v>1</v>
      </c>
    </row>
    <row r="104" spans="1:8" x14ac:dyDescent="0.35">
      <c r="A104" s="19"/>
    </row>
    <row r="105" spans="1:8" x14ac:dyDescent="0.35">
      <c r="A105" s="19"/>
    </row>
    <row r="106" spans="1:8" ht="18.5" x14ac:dyDescent="0.45">
      <c r="A106" s="9" t="s">
        <v>94</v>
      </c>
    </row>
    <row r="107" spans="1:8" x14ac:dyDescent="0.35">
      <c r="A107" s="80" t="s">
        <v>1</v>
      </c>
      <c r="B107" s="14" t="s">
        <v>2</v>
      </c>
      <c r="C107" s="14" t="s">
        <v>3</v>
      </c>
      <c r="D107" s="14" t="s">
        <v>4</v>
      </c>
      <c r="E107" s="14" t="s">
        <v>86</v>
      </c>
      <c r="F107" s="14" t="s">
        <v>7</v>
      </c>
      <c r="G107" s="14" t="s">
        <v>8</v>
      </c>
    </row>
    <row r="108" spans="1:8" x14ac:dyDescent="0.35">
      <c r="A108" s="81"/>
      <c r="B108" s="3" t="s">
        <v>9</v>
      </c>
      <c r="C108" s="3" t="s">
        <v>9</v>
      </c>
      <c r="D108" s="3" t="s">
        <v>9</v>
      </c>
      <c r="E108" s="3" t="s">
        <v>9</v>
      </c>
      <c r="F108" s="3" t="s">
        <v>9</v>
      </c>
      <c r="G108" s="3" t="s">
        <v>9</v>
      </c>
    </row>
    <row r="109" spans="1:8" x14ac:dyDescent="0.35">
      <c r="A109" s="1" t="s">
        <v>10</v>
      </c>
      <c r="B109" s="4">
        <v>0.24183646266022596</v>
      </c>
      <c r="C109" s="4">
        <v>0.21250725934990486</v>
      </c>
      <c r="D109" s="4">
        <v>0.32037182434649147</v>
      </c>
      <c r="E109" s="4">
        <v>0.18383560396756504</v>
      </c>
      <c r="F109" s="4">
        <v>4.1448849675812652E-2</v>
      </c>
      <c r="G109" s="4">
        <v>1</v>
      </c>
      <c r="H109" s="54"/>
    </row>
    <row r="110" spans="1:8" x14ac:dyDescent="0.35">
      <c r="A110" s="1" t="s">
        <v>11</v>
      </c>
      <c r="B110" s="4">
        <v>5.501774999578903E-4</v>
      </c>
      <c r="C110" s="4">
        <v>0</v>
      </c>
      <c r="D110" s="4">
        <v>0.34905799878097593</v>
      </c>
      <c r="E110" s="4">
        <v>0</v>
      </c>
      <c r="F110" s="4">
        <v>0.65039182371906612</v>
      </c>
      <c r="G110" s="4">
        <v>1</v>
      </c>
      <c r="H110" s="54"/>
    </row>
    <row r="111" spans="1:8" x14ac:dyDescent="0.35">
      <c r="A111" s="1" t="s">
        <v>12</v>
      </c>
      <c r="B111" s="4">
        <v>3.7594218448665596E-2</v>
      </c>
      <c r="C111" s="4">
        <v>0.12908797505426359</v>
      </c>
      <c r="D111" s="4">
        <v>7.3083212063388026E-2</v>
      </c>
      <c r="E111" s="4">
        <v>3.9389977373651706E-2</v>
      </c>
      <c r="F111" s="4">
        <v>0.72084461706003111</v>
      </c>
      <c r="G111" s="4">
        <v>1</v>
      </c>
      <c r="H111" s="54"/>
    </row>
    <row r="112" spans="1:8" x14ac:dyDescent="0.35">
      <c r="A112" s="1" t="s">
        <v>13</v>
      </c>
      <c r="B112" s="4">
        <v>0.16807592504119087</v>
      </c>
      <c r="C112" s="4">
        <v>0.29899468867048379</v>
      </c>
      <c r="D112" s="4">
        <v>0.39014597965180509</v>
      </c>
      <c r="E112" s="4">
        <v>0.14278207618364641</v>
      </c>
      <c r="F112" s="4">
        <v>1.3304528738484605E-6</v>
      </c>
      <c r="G112" s="4">
        <v>1</v>
      </c>
      <c r="H112" s="54"/>
    </row>
    <row r="113" spans="1:8" x14ac:dyDescent="0.35">
      <c r="A113" s="1" t="s">
        <v>14</v>
      </c>
      <c r="B113" s="4">
        <v>0.23332192712113448</v>
      </c>
      <c r="C113" s="4">
        <v>0.19704582196312484</v>
      </c>
      <c r="D113" s="4">
        <v>0.37184590919786764</v>
      </c>
      <c r="E113" s="4">
        <v>0.1639233727577204</v>
      </c>
      <c r="F113" s="4">
        <v>3.3862968960152617E-2</v>
      </c>
      <c r="G113" s="4">
        <v>1</v>
      </c>
      <c r="H113" s="54"/>
    </row>
    <row r="114" spans="1:8" x14ac:dyDescent="0.35">
      <c r="A114" s="1" t="s">
        <v>15</v>
      </c>
      <c r="B114" s="4">
        <v>0.16158038034034575</v>
      </c>
      <c r="C114" s="4">
        <v>0.32814653864418503</v>
      </c>
      <c r="D114" s="4">
        <v>0.20914866661535048</v>
      </c>
      <c r="E114" s="4">
        <v>0.10894941464225638</v>
      </c>
      <c r="F114" s="4">
        <v>0.19217499975786234</v>
      </c>
      <c r="G114" s="4">
        <v>1</v>
      </c>
      <c r="H114" s="54"/>
    </row>
    <row r="115" spans="1:8" x14ac:dyDescent="0.35">
      <c r="A115" s="1" t="s">
        <v>16</v>
      </c>
      <c r="B115" s="4">
        <v>0.21269083902518141</v>
      </c>
      <c r="C115" s="4">
        <v>0.15209944570709136</v>
      </c>
      <c r="D115" s="4">
        <v>0.53932874360003036</v>
      </c>
      <c r="E115" s="4">
        <v>9.5866728685369426E-2</v>
      </c>
      <c r="F115" s="4">
        <v>1.4242982327418183E-5</v>
      </c>
      <c r="G115" s="4">
        <v>1</v>
      </c>
      <c r="H115" s="54"/>
    </row>
    <row r="116" spans="1:8" x14ac:dyDescent="0.35">
      <c r="A116" s="1" t="s">
        <v>17</v>
      </c>
      <c r="B116" s="4">
        <v>0</v>
      </c>
      <c r="C116" s="4">
        <v>5.3185786769074504E-2</v>
      </c>
      <c r="D116" s="4">
        <v>0</v>
      </c>
      <c r="E116" s="4">
        <v>0</v>
      </c>
      <c r="F116" s="4">
        <v>0.94681421323092552</v>
      </c>
      <c r="G116" s="4">
        <v>1</v>
      </c>
      <c r="H116" s="54"/>
    </row>
    <row r="117" spans="1:8" x14ac:dyDescent="0.35">
      <c r="A117" s="1" t="s">
        <v>87</v>
      </c>
      <c r="B117" s="4">
        <v>2.4547983790200408E-3</v>
      </c>
      <c r="C117" s="4">
        <v>0</v>
      </c>
      <c r="D117" s="4">
        <v>0</v>
      </c>
      <c r="E117" s="4">
        <v>0</v>
      </c>
      <c r="F117" s="4">
        <v>0.99754520162097993</v>
      </c>
      <c r="G117" s="4">
        <v>1</v>
      </c>
      <c r="H117" s="54"/>
    </row>
    <row r="118" spans="1:8" x14ac:dyDescent="0.35">
      <c r="A118" s="2" t="s">
        <v>19</v>
      </c>
      <c r="B118" s="5">
        <v>0.16750047619907402</v>
      </c>
      <c r="C118" s="5">
        <v>0.157421673474856</v>
      </c>
      <c r="D118" s="5">
        <v>0.35276612853367345</v>
      </c>
      <c r="E118" s="5">
        <v>0.11310085528003277</v>
      </c>
      <c r="F118" s="5">
        <v>0.2092108665123637</v>
      </c>
      <c r="G118" s="5">
        <v>1</v>
      </c>
    </row>
    <row r="119" spans="1:8" x14ac:dyDescent="0.35">
      <c r="A119" s="19"/>
    </row>
    <row r="120" spans="1:8" x14ac:dyDescent="0.35">
      <c r="A120" s="19"/>
    </row>
    <row r="121" spans="1:8" ht="18.5" x14ac:dyDescent="0.45">
      <c r="A121" s="9" t="s">
        <v>95</v>
      </c>
    </row>
    <row r="122" spans="1:8" x14ac:dyDescent="0.35">
      <c r="A122" s="80" t="s">
        <v>1</v>
      </c>
      <c r="B122" s="14" t="s">
        <v>2</v>
      </c>
      <c r="C122" s="14" t="s">
        <v>3</v>
      </c>
      <c r="D122" s="14" t="s">
        <v>4</v>
      </c>
      <c r="E122" s="14" t="s">
        <v>86</v>
      </c>
      <c r="F122" s="14" t="s">
        <v>7</v>
      </c>
      <c r="G122" s="14" t="s">
        <v>8</v>
      </c>
    </row>
    <row r="123" spans="1:8" x14ac:dyDescent="0.35">
      <c r="A123" s="81"/>
      <c r="B123" s="3" t="s">
        <v>9</v>
      </c>
      <c r="C123" s="3" t="s">
        <v>9</v>
      </c>
      <c r="D123" s="3" t="s">
        <v>9</v>
      </c>
      <c r="E123" s="3" t="s">
        <v>9</v>
      </c>
      <c r="F123" s="3" t="s">
        <v>9</v>
      </c>
      <c r="G123" s="3" t="s">
        <v>9</v>
      </c>
    </row>
    <row r="124" spans="1:8" x14ac:dyDescent="0.35">
      <c r="A124" s="1" t="s">
        <v>10</v>
      </c>
      <c r="B124" s="4">
        <v>0.2423586484462355</v>
      </c>
      <c r="C124" s="4">
        <v>0.20548917544309628</v>
      </c>
      <c r="D124" s="4">
        <v>0.32841679497176796</v>
      </c>
      <c r="E124" s="4">
        <v>0.17927104955745088</v>
      </c>
      <c r="F124" s="4">
        <v>4.4464331581449412E-2</v>
      </c>
      <c r="G124" s="4">
        <v>1</v>
      </c>
      <c r="H124" s="54"/>
    </row>
    <row r="125" spans="1:8" x14ac:dyDescent="0.35">
      <c r="A125" s="1" t="s">
        <v>11</v>
      </c>
      <c r="B125" s="4">
        <v>1.3720473400291224E-3</v>
      </c>
      <c r="C125" s="4">
        <v>0</v>
      </c>
      <c r="D125" s="4">
        <v>0</v>
      </c>
      <c r="E125" s="4">
        <v>0</v>
      </c>
      <c r="F125" s="4">
        <v>0.99862795265997084</v>
      </c>
      <c r="G125" s="4">
        <v>1</v>
      </c>
      <c r="H125" s="54"/>
    </row>
    <row r="126" spans="1:8" x14ac:dyDescent="0.35">
      <c r="A126" s="1" t="s">
        <v>12</v>
      </c>
      <c r="B126" s="4">
        <v>0.18409627607154469</v>
      </c>
      <c r="C126" s="4">
        <v>0.39691968433976044</v>
      </c>
      <c r="D126" s="4">
        <v>0.26082223833725071</v>
      </c>
      <c r="E126" s="4">
        <v>0.1447679008734781</v>
      </c>
      <c r="F126" s="4">
        <v>1.33939003779661E-2</v>
      </c>
      <c r="G126" s="4">
        <v>1</v>
      </c>
      <c r="H126" s="54"/>
    </row>
    <row r="127" spans="1:8" x14ac:dyDescent="0.35">
      <c r="A127" s="1" t="s">
        <v>13</v>
      </c>
      <c r="B127" s="4">
        <v>0.18601492520311394</v>
      </c>
      <c r="C127" s="4">
        <v>0.31633433024924507</v>
      </c>
      <c r="D127" s="4">
        <v>0.34307439845494991</v>
      </c>
      <c r="E127" s="4">
        <v>0.15407549335946263</v>
      </c>
      <c r="F127" s="4">
        <v>5.0085273322840907E-4</v>
      </c>
      <c r="G127" s="4">
        <v>1</v>
      </c>
      <c r="H127" s="54"/>
    </row>
    <row r="128" spans="1:8" x14ac:dyDescent="0.35">
      <c r="A128" s="1" t="s">
        <v>14</v>
      </c>
      <c r="B128" s="4">
        <v>0.23216300156554232</v>
      </c>
      <c r="C128" s="4">
        <v>0.19792836120875348</v>
      </c>
      <c r="D128" s="4">
        <v>0.38281919420712157</v>
      </c>
      <c r="E128" s="4">
        <v>0.16905395448284827</v>
      </c>
      <c r="F128" s="4">
        <v>1.8035488535734303E-2</v>
      </c>
      <c r="G128" s="4">
        <v>1</v>
      </c>
      <c r="H128" s="54"/>
    </row>
    <row r="129" spans="1:8" x14ac:dyDescent="0.35">
      <c r="A129" s="1" t="s">
        <v>15</v>
      </c>
      <c r="B129" s="4">
        <v>0.1958705868156542</v>
      </c>
      <c r="C129" s="4">
        <v>0.35956251694274938</v>
      </c>
      <c r="D129" s="4">
        <v>0.28251445921991464</v>
      </c>
      <c r="E129" s="4">
        <v>0.1451742438776519</v>
      </c>
      <c r="F129" s="4">
        <v>1.6878193144029909E-2</v>
      </c>
      <c r="G129" s="4">
        <v>1</v>
      </c>
      <c r="H129" s="54"/>
    </row>
    <row r="130" spans="1:8" x14ac:dyDescent="0.35">
      <c r="A130" s="1" t="s">
        <v>16</v>
      </c>
      <c r="B130" s="4">
        <v>0.21246811224019416</v>
      </c>
      <c r="C130" s="4">
        <v>0.13614482741738548</v>
      </c>
      <c r="D130" s="4">
        <v>0.56381129885420322</v>
      </c>
      <c r="E130" s="4">
        <v>8.7593773388539908E-2</v>
      </c>
      <c r="F130" s="4">
        <v>-1.8011900322795768E-5</v>
      </c>
      <c r="G130" s="4">
        <v>1</v>
      </c>
      <c r="H130" s="54"/>
    </row>
    <row r="131" spans="1:8" x14ac:dyDescent="0.35">
      <c r="A131" s="1" t="s">
        <v>17</v>
      </c>
      <c r="B131" s="4">
        <v>0</v>
      </c>
      <c r="C131" s="4">
        <v>5.0770041853270047E-2</v>
      </c>
      <c r="D131" s="4">
        <v>0</v>
      </c>
      <c r="E131" s="4">
        <v>0</v>
      </c>
      <c r="F131" s="4">
        <v>0.94922995814672995</v>
      </c>
      <c r="G131" s="4">
        <v>1</v>
      </c>
      <c r="H131" s="54"/>
    </row>
    <row r="132" spans="1:8" x14ac:dyDescent="0.35">
      <c r="A132" s="1" t="s">
        <v>87</v>
      </c>
      <c r="B132" s="4">
        <v>4.7782584412849651E-4</v>
      </c>
      <c r="C132" s="4">
        <v>0</v>
      </c>
      <c r="D132" s="4">
        <v>0</v>
      </c>
      <c r="E132" s="4">
        <v>6.1123006837335303E-4</v>
      </c>
      <c r="F132" s="4">
        <v>0.99891094408749814</v>
      </c>
      <c r="G132" s="4">
        <v>1</v>
      </c>
      <c r="H132" s="54"/>
    </row>
    <row r="133" spans="1:8" x14ac:dyDescent="0.35">
      <c r="A133" s="2" t="s">
        <v>19</v>
      </c>
      <c r="B133" s="5">
        <v>0.17741880202860541</v>
      </c>
      <c r="C133" s="5">
        <v>0.1649565052161526</v>
      </c>
      <c r="D133" s="5">
        <v>0.32343403409643523</v>
      </c>
      <c r="E133" s="5">
        <v>0.11966588776045932</v>
      </c>
      <c r="F133" s="5">
        <v>0.21452477089834746</v>
      </c>
      <c r="G133" s="5">
        <v>1</v>
      </c>
    </row>
    <row r="134" spans="1:8" x14ac:dyDescent="0.35">
      <c r="A134" s="19"/>
    </row>
    <row r="135" spans="1:8" x14ac:dyDescent="0.35">
      <c r="A135" s="19"/>
    </row>
    <row r="136" spans="1:8" ht="18.5" x14ac:dyDescent="0.45">
      <c r="A136" s="9" t="s">
        <v>96</v>
      </c>
    </row>
    <row r="137" spans="1:8" x14ac:dyDescent="0.35">
      <c r="A137" s="80" t="s">
        <v>1</v>
      </c>
      <c r="B137" s="14" t="s">
        <v>2</v>
      </c>
      <c r="C137" s="14" t="s">
        <v>3</v>
      </c>
      <c r="D137" s="14" t="s">
        <v>97</v>
      </c>
      <c r="E137" s="14" t="s">
        <v>86</v>
      </c>
      <c r="F137" s="14" t="s">
        <v>7</v>
      </c>
      <c r="G137" s="14" t="s">
        <v>8</v>
      </c>
    </row>
    <row r="138" spans="1:8" x14ac:dyDescent="0.35">
      <c r="A138" s="81"/>
      <c r="B138" s="3" t="s">
        <v>9</v>
      </c>
      <c r="C138" s="3" t="s">
        <v>9</v>
      </c>
      <c r="D138" s="3" t="s">
        <v>9</v>
      </c>
      <c r="E138" s="3" t="s">
        <v>9</v>
      </c>
      <c r="F138" s="3" t="s">
        <v>9</v>
      </c>
      <c r="G138" s="3" t="s">
        <v>9</v>
      </c>
    </row>
    <row r="139" spans="1:8" x14ac:dyDescent="0.35">
      <c r="A139" s="1" t="s">
        <v>10</v>
      </c>
      <c r="B139" s="4">
        <v>0.23301480475969072</v>
      </c>
      <c r="C139" s="4">
        <v>0.19824794417665209</v>
      </c>
      <c r="D139" s="4">
        <v>0.30756291548004766</v>
      </c>
      <c r="E139" s="4">
        <v>0.17493112162344068</v>
      </c>
      <c r="F139" s="4">
        <v>8.6243213960168763E-2</v>
      </c>
      <c r="G139" s="4">
        <v>1</v>
      </c>
      <c r="H139" s="54"/>
    </row>
    <row r="140" spans="1:8" x14ac:dyDescent="0.35">
      <c r="A140" s="1" t="s">
        <v>98</v>
      </c>
      <c r="B140" s="4">
        <v>0</v>
      </c>
      <c r="C140" s="4">
        <v>0</v>
      </c>
      <c r="D140" s="4">
        <v>0</v>
      </c>
      <c r="E140" s="4">
        <v>0</v>
      </c>
      <c r="F140" s="4">
        <v>1</v>
      </c>
      <c r="G140" s="4">
        <v>1</v>
      </c>
      <c r="H140" s="54"/>
    </row>
    <row r="141" spans="1:8" x14ac:dyDescent="0.35">
      <c r="A141" s="1" t="s">
        <v>12</v>
      </c>
      <c r="B141" s="4">
        <v>8.9161207460457817E-2</v>
      </c>
      <c r="C141" s="4">
        <v>0.25584004503679153</v>
      </c>
      <c r="D141" s="4">
        <v>0.16795855340550905</v>
      </c>
      <c r="E141" s="4">
        <v>8.9387586380265241E-2</v>
      </c>
      <c r="F141" s="4">
        <v>0.39765260771697636</v>
      </c>
      <c r="G141" s="4">
        <v>1</v>
      </c>
      <c r="H141" s="54"/>
    </row>
    <row r="142" spans="1:8" x14ac:dyDescent="0.35">
      <c r="A142" s="1" t="s">
        <v>13</v>
      </c>
      <c r="B142" s="4">
        <v>0.18724779084187371</v>
      </c>
      <c r="C142" s="4">
        <v>0.3239338504088935</v>
      </c>
      <c r="D142" s="4">
        <v>0.32763895797632081</v>
      </c>
      <c r="E142" s="4">
        <v>0.15066988874010159</v>
      </c>
      <c r="F142" s="4">
        <v>1.0509512032810375E-2</v>
      </c>
      <c r="G142" s="4">
        <v>1</v>
      </c>
      <c r="H142" s="54"/>
    </row>
    <row r="143" spans="1:8" x14ac:dyDescent="0.35">
      <c r="A143" s="1" t="s">
        <v>14</v>
      </c>
      <c r="B143" s="4">
        <v>0.22407068782216547</v>
      </c>
      <c r="C143" s="4">
        <v>0.19336953743542531</v>
      </c>
      <c r="D143" s="4">
        <v>0.3764274353109851</v>
      </c>
      <c r="E143" s="4">
        <v>0.16286854609544951</v>
      </c>
      <c r="F143" s="4">
        <v>4.3263793335974569E-2</v>
      </c>
      <c r="G143" s="4">
        <v>1</v>
      </c>
      <c r="H143" s="54"/>
    </row>
    <row r="144" spans="1:8" x14ac:dyDescent="0.35">
      <c r="A144" s="1" t="s">
        <v>15</v>
      </c>
      <c r="B144" s="4">
        <v>0.16020369465998352</v>
      </c>
      <c r="C144" s="4">
        <v>0.33016283186904227</v>
      </c>
      <c r="D144" s="4">
        <v>0.26661655451358768</v>
      </c>
      <c r="E144" s="4">
        <v>0.11464826821838604</v>
      </c>
      <c r="F144" s="4">
        <v>0.1283686507390005</v>
      </c>
      <c r="G144" s="4">
        <v>1</v>
      </c>
      <c r="H144" s="54"/>
    </row>
    <row r="145" spans="1:8" x14ac:dyDescent="0.35">
      <c r="A145" s="1" t="s">
        <v>16</v>
      </c>
      <c r="B145" s="4">
        <v>0.21255087889162136</v>
      </c>
      <c r="C145" s="4">
        <v>0.1459041455924612</v>
      </c>
      <c r="D145" s="4">
        <v>0.58294338170155469</v>
      </c>
      <c r="E145" s="4">
        <v>6.9133361403142773E-2</v>
      </c>
      <c r="F145" s="4">
        <v>-1.0531767588780086E-2</v>
      </c>
      <c r="G145" s="4">
        <v>1</v>
      </c>
      <c r="H145" s="54"/>
    </row>
    <row r="146" spans="1:8" x14ac:dyDescent="0.35">
      <c r="A146" s="1" t="s">
        <v>17</v>
      </c>
      <c r="B146" s="4">
        <v>0</v>
      </c>
      <c r="C146" s="4">
        <v>0.13399726104231874</v>
      </c>
      <c r="D146" s="4">
        <v>0</v>
      </c>
      <c r="E146" s="4">
        <v>0</v>
      </c>
      <c r="F146" s="4">
        <v>0.86600273895768121</v>
      </c>
      <c r="G146" s="4">
        <v>1</v>
      </c>
      <c r="H146" s="54"/>
    </row>
    <row r="147" spans="1:8" x14ac:dyDescent="0.35">
      <c r="A147" s="1" t="s">
        <v>87</v>
      </c>
      <c r="B147" s="4">
        <v>0</v>
      </c>
      <c r="C147" s="4">
        <v>0</v>
      </c>
      <c r="D147" s="4">
        <v>0</v>
      </c>
      <c r="E147" s="4">
        <v>0</v>
      </c>
      <c r="F147" s="4">
        <v>1</v>
      </c>
      <c r="G147" s="4">
        <v>1</v>
      </c>
      <c r="H147" s="54"/>
    </row>
    <row r="148" spans="1:8" x14ac:dyDescent="0.35">
      <c r="A148" s="2" t="s">
        <v>19</v>
      </c>
      <c r="B148" s="5">
        <v>0.16080359963069554</v>
      </c>
      <c r="C148" s="5">
        <v>0.1559488168832627</v>
      </c>
      <c r="D148" s="5">
        <v>0.29343833040485617</v>
      </c>
      <c r="E148" s="5">
        <v>0.10683861315740768</v>
      </c>
      <c r="F148" s="5">
        <v>0.28297063992377791</v>
      </c>
      <c r="G148" s="5">
        <v>1</v>
      </c>
    </row>
    <row r="149" spans="1:8" x14ac:dyDescent="0.35">
      <c r="A149" s="19"/>
    </row>
    <row r="150" spans="1:8" x14ac:dyDescent="0.35">
      <c r="A150" s="19"/>
    </row>
    <row r="151" spans="1:8" ht="18.5" x14ac:dyDescent="0.45">
      <c r="A151" s="9" t="s">
        <v>99</v>
      </c>
    </row>
    <row r="152" spans="1:8" x14ac:dyDescent="0.35">
      <c r="A152" s="80" t="s">
        <v>1</v>
      </c>
      <c r="B152" s="14" t="s">
        <v>2</v>
      </c>
      <c r="C152" s="14" t="s">
        <v>3</v>
      </c>
      <c r="D152" s="14" t="s">
        <v>4</v>
      </c>
      <c r="E152" s="14" t="s">
        <v>86</v>
      </c>
      <c r="F152" s="14" t="s">
        <v>7</v>
      </c>
      <c r="G152" s="14" t="s">
        <v>8</v>
      </c>
    </row>
    <row r="153" spans="1:8" x14ac:dyDescent="0.35">
      <c r="A153" s="81"/>
      <c r="B153" s="3" t="s">
        <v>9</v>
      </c>
      <c r="C153" s="3" t="s">
        <v>9</v>
      </c>
      <c r="D153" s="3" t="s">
        <v>9</v>
      </c>
      <c r="E153" s="3" t="s">
        <v>9</v>
      </c>
      <c r="F153" s="3" t="s">
        <v>9</v>
      </c>
      <c r="G153" s="3" t="s">
        <v>9</v>
      </c>
    </row>
    <row r="154" spans="1:8" x14ac:dyDescent="0.35">
      <c r="A154" s="1" t="s">
        <v>10</v>
      </c>
      <c r="B154" s="4">
        <v>0.24353210831301672</v>
      </c>
      <c r="C154" s="4">
        <v>0.20183256993185283</v>
      </c>
      <c r="D154" s="4">
        <v>0.32588611646365451</v>
      </c>
      <c r="E154" s="4">
        <v>0.18233317432352045</v>
      </c>
      <c r="F154" s="4">
        <v>4.6416030967955504E-2</v>
      </c>
      <c r="G154" s="4">
        <v>1</v>
      </c>
      <c r="H154" s="54"/>
    </row>
    <row r="155" spans="1:8" x14ac:dyDescent="0.35">
      <c r="A155" s="1" t="s">
        <v>11</v>
      </c>
      <c r="B155" s="4">
        <v>0</v>
      </c>
      <c r="C155" s="4">
        <v>0</v>
      </c>
      <c r="D155" s="4">
        <v>-9.3200872111627304E-4</v>
      </c>
      <c r="E155" s="4">
        <v>0</v>
      </c>
      <c r="F155" s="4">
        <v>1.0009320087211162</v>
      </c>
      <c r="G155" s="4">
        <v>1</v>
      </c>
      <c r="H155" s="54"/>
    </row>
    <row r="156" spans="1:8" x14ac:dyDescent="0.35">
      <c r="A156" s="1" t="s">
        <v>12</v>
      </c>
      <c r="B156" s="4">
        <v>9.3682393672797834E-2</v>
      </c>
      <c r="C156" s="4">
        <v>0.23065713628989246</v>
      </c>
      <c r="D156" s="4">
        <v>0.1770394686435578</v>
      </c>
      <c r="E156" s="4">
        <v>7.1322110419566181E-2</v>
      </c>
      <c r="F156" s="4">
        <v>0.42729889097418572</v>
      </c>
      <c r="G156" s="4">
        <v>1</v>
      </c>
      <c r="H156" s="54"/>
    </row>
    <row r="157" spans="1:8" x14ac:dyDescent="0.35">
      <c r="A157" s="1" t="s">
        <v>13</v>
      </c>
      <c r="B157" s="4">
        <v>0.1837345523103012</v>
      </c>
      <c r="C157" s="4">
        <v>0.29008619226034177</v>
      </c>
      <c r="D157" s="4">
        <v>0.39892946836926457</v>
      </c>
      <c r="E157" s="4">
        <v>0.13033612991830423</v>
      </c>
      <c r="F157" s="4">
        <v>-3.0863428582117488E-3</v>
      </c>
      <c r="G157" s="4">
        <v>1</v>
      </c>
      <c r="H157" s="54"/>
    </row>
    <row r="158" spans="1:8" x14ac:dyDescent="0.35">
      <c r="A158" s="1" t="s">
        <v>14</v>
      </c>
      <c r="B158" s="4">
        <v>0.23090217527065265</v>
      </c>
      <c r="C158" s="4">
        <v>0.19373407835719128</v>
      </c>
      <c r="D158" s="4">
        <v>0.38854336909035864</v>
      </c>
      <c r="E158" s="4">
        <v>0.1674553019093904</v>
      </c>
      <c r="F158" s="4">
        <v>1.9365075372407038E-2</v>
      </c>
      <c r="G158" s="4">
        <v>1</v>
      </c>
      <c r="H158" s="54"/>
    </row>
    <row r="159" spans="1:8" x14ac:dyDescent="0.35">
      <c r="A159" s="1" t="s">
        <v>15</v>
      </c>
      <c r="B159" s="4">
        <v>0.12833335050139316</v>
      </c>
      <c r="C159" s="4">
        <v>0.30747669006673217</v>
      </c>
      <c r="D159" s="4">
        <v>0.25752089782085813</v>
      </c>
      <c r="E159" s="4">
        <v>9.3181619188397125E-2</v>
      </c>
      <c r="F159" s="4">
        <v>0.21348744242261938</v>
      </c>
      <c r="G159" s="4">
        <v>1</v>
      </c>
      <c r="H159" s="54"/>
    </row>
    <row r="160" spans="1:8" x14ac:dyDescent="0.35">
      <c r="A160" s="1" t="s">
        <v>16</v>
      </c>
      <c r="B160" s="4">
        <v>0.22074815246184518</v>
      </c>
      <c r="C160" s="4">
        <v>0.17986935482641567</v>
      </c>
      <c r="D160" s="4">
        <v>0.54649506556944849</v>
      </c>
      <c r="E160" s="4">
        <v>6.3801304801565276E-2</v>
      </c>
      <c r="F160" s="4">
        <v>-1.0913877659274594E-2</v>
      </c>
      <c r="G160" s="4">
        <v>1</v>
      </c>
      <c r="H160" s="54"/>
    </row>
    <row r="161" spans="1:8" x14ac:dyDescent="0.35">
      <c r="A161" s="1" t="s">
        <v>17</v>
      </c>
      <c r="B161" s="4">
        <v>0</v>
      </c>
      <c r="C161" s="4">
        <v>0.10890757057927644</v>
      </c>
      <c r="D161" s="4">
        <v>0</v>
      </c>
      <c r="E161" s="4">
        <v>0</v>
      </c>
      <c r="F161" s="4">
        <v>0.89109242942072353</v>
      </c>
      <c r="G161" s="4">
        <v>1</v>
      </c>
      <c r="H161" s="54"/>
    </row>
    <row r="162" spans="1:8" x14ac:dyDescent="0.35">
      <c r="A162" s="1" t="s">
        <v>87</v>
      </c>
      <c r="B162" s="4">
        <v>0</v>
      </c>
      <c r="C162" s="4">
        <v>0</v>
      </c>
      <c r="D162" s="4">
        <v>0</v>
      </c>
      <c r="E162" s="4">
        <v>1.757012249355038E-3</v>
      </c>
      <c r="F162" s="4">
        <v>0.99824298775064502</v>
      </c>
      <c r="G162" s="4">
        <v>1</v>
      </c>
      <c r="H162" s="54"/>
    </row>
    <row r="163" spans="1:8" x14ac:dyDescent="0.35">
      <c r="A163" s="2" t="s">
        <v>19</v>
      </c>
      <c r="B163" s="5">
        <v>0.18313391104977006</v>
      </c>
      <c r="C163" s="5">
        <v>0.1774614702667528</v>
      </c>
      <c r="D163" s="5">
        <v>0.33903045697218714</v>
      </c>
      <c r="E163" s="5">
        <v>0.11720433051497969</v>
      </c>
      <c r="F163" s="5">
        <v>0.18316983119631025</v>
      </c>
      <c r="G163" s="5">
        <v>1</v>
      </c>
    </row>
    <row r="164" spans="1:8" x14ac:dyDescent="0.35">
      <c r="A164" s="19"/>
    </row>
    <row r="165" spans="1:8" x14ac:dyDescent="0.35">
      <c r="A165" s="19"/>
    </row>
    <row r="166" spans="1:8" ht="18.5" x14ac:dyDescent="0.45">
      <c r="A166" s="9" t="s">
        <v>100</v>
      </c>
    </row>
    <row r="167" spans="1:8" x14ac:dyDescent="0.35">
      <c r="A167" s="80" t="s">
        <v>1</v>
      </c>
      <c r="B167" s="14" t="s">
        <v>2</v>
      </c>
      <c r="C167" s="14" t="s">
        <v>3</v>
      </c>
      <c r="D167" s="14" t="s">
        <v>4</v>
      </c>
      <c r="E167" s="14" t="s">
        <v>86</v>
      </c>
      <c r="F167" s="14" t="s">
        <v>7</v>
      </c>
      <c r="G167" s="14" t="s">
        <v>8</v>
      </c>
    </row>
    <row r="168" spans="1:8" x14ac:dyDescent="0.35">
      <c r="A168" s="81"/>
      <c r="B168" s="3" t="s">
        <v>9</v>
      </c>
      <c r="C168" s="3" t="s">
        <v>9</v>
      </c>
      <c r="D168" s="3" t="s">
        <v>9</v>
      </c>
      <c r="E168" s="3" t="s">
        <v>9</v>
      </c>
      <c r="F168" s="3" t="s">
        <v>9</v>
      </c>
      <c r="G168" s="3" t="s">
        <v>9</v>
      </c>
    </row>
    <row r="169" spans="1:8" x14ac:dyDescent="0.35">
      <c r="A169" s="1" t="s">
        <v>10</v>
      </c>
      <c r="B169" s="4">
        <v>0.22793901965821164</v>
      </c>
      <c r="C169" s="4">
        <v>0.1928807358308573</v>
      </c>
      <c r="D169" s="4">
        <v>0.31398407201521583</v>
      </c>
      <c r="E169" s="4">
        <v>0.17366593587763879</v>
      </c>
      <c r="F169" s="4">
        <v>9.1530236618076424E-2</v>
      </c>
      <c r="G169" s="4">
        <v>1</v>
      </c>
      <c r="H169" s="54"/>
    </row>
    <row r="170" spans="1:8" x14ac:dyDescent="0.35">
      <c r="A170" s="1" t="s">
        <v>11</v>
      </c>
      <c r="B170" s="4">
        <v>0</v>
      </c>
      <c r="C170" s="4">
        <v>0</v>
      </c>
      <c r="D170" s="4">
        <v>0</v>
      </c>
      <c r="E170" s="4">
        <v>0</v>
      </c>
      <c r="F170" s="4">
        <v>1</v>
      </c>
      <c r="G170" s="4">
        <v>1</v>
      </c>
      <c r="H170" s="54"/>
    </row>
    <row r="171" spans="1:8" x14ac:dyDescent="0.35">
      <c r="A171" s="1" t="s">
        <v>12</v>
      </c>
      <c r="B171" s="4">
        <v>8.0975815912043336E-2</v>
      </c>
      <c r="C171" s="4">
        <v>0.24678164512071449</v>
      </c>
      <c r="D171" s="4">
        <v>0.15980674861250665</v>
      </c>
      <c r="E171" s="4">
        <v>8.5749711435511966E-2</v>
      </c>
      <c r="F171" s="4">
        <v>0.42668607891922355</v>
      </c>
      <c r="G171" s="4">
        <v>1</v>
      </c>
      <c r="H171" s="54"/>
    </row>
    <row r="172" spans="1:8" x14ac:dyDescent="0.35">
      <c r="A172" s="1" t="s">
        <v>13</v>
      </c>
      <c r="B172" s="4">
        <v>0.18600730332541626</v>
      </c>
      <c r="C172" s="4">
        <v>0.34696027831718551</v>
      </c>
      <c r="D172" s="4">
        <v>0.30746376231742406</v>
      </c>
      <c r="E172" s="4">
        <v>0.14065639720053141</v>
      </c>
      <c r="F172" s="4">
        <v>1.8912258839442732E-2</v>
      </c>
      <c r="G172" s="4">
        <v>1</v>
      </c>
      <c r="H172" s="54"/>
    </row>
    <row r="173" spans="1:8" x14ac:dyDescent="0.35">
      <c r="A173" s="1" t="s">
        <v>14</v>
      </c>
      <c r="B173" s="4">
        <v>0.22114379648603449</v>
      </c>
      <c r="C173" s="4">
        <v>0.19427624515582215</v>
      </c>
      <c r="D173" s="4">
        <v>0.36928035141954108</v>
      </c>
      <c r="E173" s="4">
        <v>0.1648794760509672</v>
      </c>
      <c r="F173" s="4">
        <v>5.0420130887635084E-2</v>
      </c>
      <c r="G173" s="4">
        <v>1</v>
      </c>
      <c r="H173" s="54"/>
    </row>
    <row r="174" spans="1:8" x14ac:dyDescent="0.35">
      <c r="A174" s="1" t="s">
        <v>15</v>
      </c>
      <c r="B174" s="4">
        <v>0.12130720243451706</v>
      </c>
      <c r="C174" s="4">
        <v>0.31998003750337911</v>
      </c>
      <c r="D174" s="4">
        <v>0.27098464080818013</v>
      </c>
      <c r="E174" s="4">
        <v>0.10189103523541168</v>
      </c>
      <c r="F174" s="4">
        <v>0.18583708401851201</v>
      </c>
      <c r="G174" s="4">
        <v>1</v>
      </c>
      <c r="H174" s="54"/>
    </row>
    <row r="175" spans="1:8" x14ac:dyDescent="0.35">
      <c r="A175" s="1" t="s">
        <v>16</v>
      </c>
      <c r="B175" s="4">
        <v>0.22454744017803821</v>
      </c>
      <c r="C175" s="4">
        <v>0.16089158854230243</v>
      </c>
      <c r="D175" s="4">
        <v>0.57198933367899718</v>
      </c>
      <c r="E175" s="4">
        <v>4.1459508262824678E-2</v>
      </c>
      <c r="F175" s="4">
        <v>1.1121293378375111E-3</v>
      </c>
      <c r="G175" s="4">
        <v>1</v>
      </c>
      <c r="H175" s="54"/>
    </row>
    <row r="176" spans="1:8" x14ac:dyDescent="0.35">
      <c r="A176" s="1" t="s">
        <v>17</v>
      </c>
      <c r="B176" s="4">
        <v>0</v>
      </c>
      <c r="C176" s="4">
        <v>0</v>
      </c>
      <c r="D176" s="4">
        <v>0</v>
      </c>
      <c r="E176" s="4">
        <v>0</v>
      </c>
      <c r="F176" s="4">
        <v>1</v>
      </c>
      <c r="G176" s="4">
        <v>1</v>
      </c>
      <c r="H176" s="54"/>
    </row>
    <row r="177" spans="1:8" x14ac:dyDescent="0.35">
      <c r="A177" s="1" t="s">
        <v>87</v>
      </c>
      <c r="B177" s="4">
        <v>0</v>
      </c>
      <c r="C177" s="4">
        <v>0</v>
      </c>
      <c r="D177" s="4">
        <v>0</v>
      </c>
      <c r="E177" s="4">
        <v>0</v>
      </c>
      <c r="F177" s="4">
        <v>1</v>
      </c>
      <c r="G177" s="4">
        <v>1</v>
      </c>
      <c r="H177" s="54"/>
    </row>
    <row r="178" spans="1:8" x14ac:dyDescent="0.35">
      <c r="A178" s="2" t="s">
        <v>19</v>
      </c>
      <c r="B178" s="5">
        <v>0.17492972493066161</v>
      </c>
      <c r="C178" s="5">
        <v>0.17349874525055242</v>
      </c>
      <c r="D178" s="5">
        <v>0.31964934561421943</v>
      </c>
      <c r="E178" s="5">
        <v>0.10977937784527698</v>
      </c>
      <c r="F178" s="5">
        <v>0.2221428063592896</v>
      </c>
      <c r="G178" s="5">
        <v>1</v>
      </c>
    </row>
    <row r="179" spans="1:8" x14ac:dyDescent="0.35">
      <c r="A179" s="19"/>
    </row>
    <row r="181" spans="1:8" ht="18.5" x14ac:dyDescent="0.45">
      <c r="A181" s="6" t="s">
        <v>101</v>
      </c>
      <c r="B181" s="56"/>
      <c r="C181" s="56"/>
      <c r="D181" s="56"/>
      <c r="E181" s="56"/>
      <c r="F181" s="56"/>
      <c r="G181" s="56"/>
    </row>
    <row r="182" spans="1:8" x14ac:dyDescent="0.35">
      <c r="A182" s="80" t="s">
        <v>1</v>
      </c>
      <c r="B182" s="14" t="s">
        <v>2</v>
      </c>
      <c r="C182" s="14" t="s">
        <v>3</v>
      </c>
      <c r="D182" s="14" t="s">
        <v>4</v>
      </c>
      <c r="E182" s="14" t="s">
        <v>86</v>
      </c>
      <c r="F182" s="14" t="s">
        <v>7</v>
      </c>
      <c r="G182" s="14" t="s">
        <v>8</v>
      </c>
    </row>
    <row r="183" spans="1:8" x14ac:dyDescent="0.35">
      <c r="A183" s="81"/>
      <c r="B183" s="3" t="s">
        <v>9</v>
      </c>
      <c r="C183" s="3" t="s">
        <v>9</v>
      </c>
      <c r="D183" s="3" t="s">
        <v>9</v>
      </c>
      <c r="E183" s="3" t="s">
        <v>9</v>
      </c>
      <c r="F183" s="3" t="s">
        <v>9</v>
      </c>
      <c r="G183" s="3" t="s">
        <v>9</v>
      </c>
    </row>
    <row r="184" spans="1:8" x14ac:dyDescent="0.35">
      <c r="A184" s="1" t="s">
        <v>10</v>
      </c>
      <c r="B184" s="4">
        <v>0.24262264046336435</v>
      </c>
      <c r="C184" s="4">
        <v>0.20849137065106679</v>
      </c>
      <c r="D184" s="4">
        <v>0.32331217242448906</v>
      </c>
      <c r="E184" s="4">
        <v>0.17769581116699676</v>
      </c>
      <c r="F184" s="4">
        <v>4.7878005294083037E-2</v>
      </c>
      <c r="G184" s="4">
        <v>1</v>
      </c>
    </row>
    <row r="185" spans="1:8" x14ac:dyDescent="0.35">
      <c r="A185" s="1" t="s">
        <v>11</v>
      </c>
      <c r="B185" s="4">
        <v>0.20443873578868085</v>
      </c>
      <c r="C185" s="4">
        <v>0</v>
      </c>
      <c r="D185" s="4">
        <v>0.16166039129362264</v>
      </c>
      <c r="E185" s="4">
        <v>0</v>
      </c>
      <c r="F185" s="4">
        <v>0.63390087291769648</v>
      </c>
      <c r="G185" s="4">
        <v>1</v>
      </c>
    </row>
    <row r="186" spans="1:8" x14ac:dyDescent="0.35">
      <c r="A186" s="1" t="s">
        <v>12</v>
      </c>
      <c r="B186" s="4">
        <v>6.9480698895513227E-2</v>
      </c>
      <c r="C186" s="4">
        <v>0.2155709838600707</v>
      </c>
      <c r="D186" s="4">
        <v>0.14996376363399214</v>
      </c>
      <c r="E186" s="4">
        <v>6.708778929930273E-2</v>
      </c>
      <c r="F186" s="4">
        <v>0.49789676431112123</v>
      </c>
      <c r="G186" s="4">
        <v>1</v>
      </c>
    </row>
    <row r="187" spans="1:8" x14ac:dyDescent="0.35">
      <c r="A187" s="1" t="s">
        <v>13</v>
      </c>
      <c r="B187" s="4">
        <v>0.17858407249305</v>
      </c>
      <c r="C187" s="4">
        <v>0.32051532616815553</v>
      </c>
      <c r="D187" s="4">
        <v>0.35398097854644506</v>
      </c>
      <c r="E187" s="4">
        <v>0.15196951945472617</v>
      </c>
      <c r="F187" s="4">
        <v>-5.0498966623768347E-3</v>
      </c>
      <c r="G187" s="4">
        <v>1</v>
      </c>
    </row>
    <row r="188" spans="1:8" x14ac:dyDescent="0.35">
      <c r="A188" s="1" t="s">
        <v>14</v>
      </c>
      <c r="B188" s="4">
        <v>0.23373849567123878</v>
      </c>
      <c r="C188" s="4">
        <v>0.19740430566747913</v>
      </c>
      <c r="D188" s="4">
        <v>0.38045269320031255</v>
      </c>
      <c r="E188" s="4">
        <v>0.16389593759220467</v>
      </c>
      <c r="F188" s="4">
        <v>2.4508567868764874E-2</v>
      </c>
      <c r="G188" s="4">
        <v>1</v>
      </c>
    </row>
    <row r="189" spans="1:8" x14ac:dyDescent="0.35">
      <c r="A189" s="1" t="s">
        <v>15</v>
      </c>
      <c r="B189" s="4">
        <v>0.14894613566530127</v>
      </c>
      <c r="C189" s="4">
        <v>0.35222334071616379</v>
      </c>
      <c r="D189" s="4">
        <v>0.28245722128387918</v>
      </c>
      <c r="E189" s="4">
        <v>0.10366769677489746</v>
      </c>
      <c r="F189" s="4">
        <v>0.11270560555975827</v>
      </c>
      <c r="G189" s="4">
        <v>1</v>
      </c>
    </row>
    <row r="190" spans="1:8" x14ac:dyDescent="0.35">
      <c r="A190" s="1" t="s">
        <v>16</v>
      </c>
      <c r="B190" s="4">
        <v>0.21100184274424036</v>
      </c>
      <c r="C190" s="4">
        <v>0.13708128964934985</v>
      </c>
      <c r="D190" s="4">
        <v>0.57144264546714951</v>
      </c>
      <c r="E190" s="4">
        <v>8.4484969744064956E-2</v>
      </c>
      <c r="F190" s="4">
        <v>-4.0107476048047257E-3</v>
      </c>
      <c r="G190" s="4">
        <v>1</v>
      </c>
    </row>
    <row r="191" spans="1:8" x14ac:dyDescent="0.35">
      <c r="A191" s="1" t="s">
        <v>17</v>
      </c>
      <c r="B191" s="4">
        <v>2.9814839478317884E-3</v>
      </c>
      <c r="C191" s="4">
        <v>0.34456225837929083</v>
      </c>
      <c r="D191" s="4">
        <v>0</v>
      </c>
      <c r="E191" s="4">
        <v>0</v>
      </c>
      <c r="F191" s="4">
        <v>0.6524562576728774</v>
      </c>
      <c r="G191" s="4">
        <v>1</v>
      </c>
    </row>
    <row r="192" spans="1:8" x14ac:dyDescent="0.35">
      <c r="A192" s="1" t="s">
        <v>87</v>
      </c>
      <c r="B192" s="4">
        <v>6.3581563423119039E-3</v>
      </c>
      <c r="C192" s="4">
        <v>0</v>
      </c>
      <c r="D192" s="4">
        <v>0</v>
      </c>
      <c r="E192" s="4">
        <v>1.6906483719653879E-4</v>
      </c>
      <c r="F192" s="4">
        <v>0.99347277882049156</v>
      </c>
      <c r="G192" s="4">
        <v>1</v>
      </c>
      <c r="H192" s="54"/>
    </row>
    <row r="193" spans="1:7" x14ac:dyDescent="0.35">
      <c r="A193" s="2" t="s">
        <v>19</v>
      </c>
      <c r="B193" s="5">
        <v>0.20508162395277246</v>
      </c>
      <c r="C193" s="5">
        <v>0.16813566931526785</v>
      </c>
      <c r="D193" s="5">
        <v>0.34894087170311877</v>
      </c>
      <c r="E193" s="5">
        <v>0.11595793618883071</v>
      </c>
      <c r="F193" s="5">
        <v>0.16188389884001023</v>
      </c>
      <c r="G193" s="5">
        <v>1</v>
      </c>
    </row>
    <row r="195" spans="1:7" x14ac:dyDescent="0.35">
      <c r="A195" s="15" t="s">
        <v>102</v>
      </c>
    </row>
  </sheetData>
  <mergeCells count="13">
    <mergeCell ref="A32:A33"/>
    <mergeCell ref="A17:A18"/>
    <mergeCell ref="A2:A3"/>
    <mergeCell ref="A107:A108"/>
    <mergeCell ref="A92:A93"/>
    <mergeCell ref="A77:A78"/>
    <mergeCell ref="A62:A63"/>
    <mergeCell ref="A47:A48"/>
    <mergeCell ref="A182:A183"/>
    <mergeCell ref="A167:A168"/>
    <mergeCell ref="A152:A153"/>
    <mergeCell ref="A137:A138"/>
    <mergeCell ref="A122:A1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96"/>
  <sheetViews>
    <sheetView topLeftCell="A178" workbookViewId="0">
      <selection activeCell="A181" sqref="A181"/>
    </sheetView>
  </sheetViews>
  <sheetFormatPr baseColWidth="10" defaultColWidth="11.453125" defaultRowHeight="14.5" x14ac:dyDescent="0.35"/>
  <cols>
    <col min="1" max="1" width="37.7265625" customWidth="1"/>
    <col min="2" max="7" width="25.26953125" customWidth="1"/>
    <col min="8" max="8" width="11.7265625" bestFit="1" customWidth="1"/>
    <col min="11" max="11" width="13.26953125" bestFit="1" customWidth="1"/>
    <col min="13" max="13" width="13.26953125" bestFit="1" customWidth="1"/>
  </cols>
  <sheetData>
    <row r="1" spans="1:9" ht="18.5" x14ac:dyDescent="0.45">
      <c r="A1" s="9" t="s">
        <v>103</v>
      </c>
    </row>
    <row r="2" spans="1:9" x14ac:dyDescent="0.35">
      <c r="A2" s="80" t="s">
        <v>1</v>
      </c>
      <c r="B2" s="14" t="s">
        <v>104</v>
      </c>
      <c r="C2" s="14" t="s">
        <v>3</v>
      </c>
      <c r="D2" s="14" t="s">
        <v>4</v>
      </c>
      <c r="E2" s="14" t="s">
        <v>86</v>
      </c>
      <c r="F2" s="14" t="s">
        <v>7</v>
      </c>
      <c r="G2" s="14" t="s">
        <v>8</v>
      </c>
    </row>
    <row r="3" spans="1:9" x14ac:dyDescent="0.35">
      <c r="A3" s="81"/>
      <c r="B3" s="3" t="s">
        <v>9</v>
      </c>
      <c r="C3" s="3" t="s">
        <v>9</v>
      </c>
      <c r="D3" s="3" t="s">
        <v>9</v>
      </c>
      <c r="E3" s="3" t="s">
        <v>9</v>
      </c>
      <c r="F3" s="3" t="s">
        <v>9</v>
      </c>
      <c r="G3" s="3" t="s">
        <v>9</v>
      </c>
      <c r="I3" s="50"/>
    </row>
    <row r="4" spans="1:9" x14ac:dyDescent="0.35">
      <c r="A4" s="1" t="s">
        <v>10</v>
      </c>
      <c r="B4" s="4">
        <v>0.24616434466008177</v>
      </c>
      <c r="C4" s="4">
        <v>0.19942510583340758</v>
      </c>
      <c r="D4" s="4">
        <v>0.33075590265503724</v>
      </c>
      <c r="E4" s="4">
        <v>0.17896912717968183</v>
      </c>
      <c r="F4" s="4">
        <v>4.4685519671791546E-2</v>
      </c>
      <c r="G4" s="4">
        <v>1</v>
      </c>
      <c r="I4" s="50"/>
    </row>
    <row r="5" spans="1:9" x14ac:dyDescent="0.35">
      <c r="A5" s="1" t="s">
        <v>11</v>
      </c>
      <c r="B5" s="4">
        <v>0</v>
      </c>
      <c r="C5" s="4">
        <v>0</v>
      </c>
      <c r="D5" s="4">
        <v>0</v>
      </c>
      <c r="E5" s="4">
        <v>0</v>
      </c>
      <c r="F5" s="4">
        <v>1</v>
      </c>
      <c r="G5" s="4">
        <v>1</v>
      </c>
      <c r="I5" s="50"/>
    </row>
    <row r="6" spans="1:9" x14ac:dyDescent="0.35">
      <c r="A6" s="1" t="s">
        <v>12</v>
      </c>
      <c r="B6" s="4">
        <v>0.13168874524382357</v>
      </c>
      <c r="C6" s="4">
        <v>0.48154724267380794</v>
      </c>
      <c r="D6" s="4">
        <v>0.25807824044800554</v>
      </c>
      <c r="E6" s="4">
        <v>0.13553773260484142</v>
      </c>
      <c r="F6" s="4">
        <v>-6.851960970478437E-3</v>
      </c>
      <c r="G6" s="4">
        <v>1</v>
      </c>
      <c r="I6" s="50"/>
    </row>
    <row r="7" spans="1:9" x14ac:dyDescent="0.35">
      <c r="A7" s="1" t="s">
        <v>13</v>
      </c>
      <c r="B7" s="4">
        <v>0.19182241678785575</v>
      </c>
      <c r="C7" s="4">
        <v>0.37964819374923653</v>
      </c>
      <c r="D7" s="4">
        <v>0.34813292226110953</v>
      </c>
      <c r="E7" s="4">
        <v>0.16303409088240808</v>
      </c>
      <c r="F7" s="4">
        <v>-8.2637623680609867E-2</v>
      </c>
      <c r="G7" s="4">
        <v>1</v>
      </c>
      <c r="I7" s="50"/>
    </row>
    <row r="8" spans="1:9" x14ac:dyDescent="0.35">
      <c r="A8" s="1" t="s">
        <v>14</v>
      </c>
      <c r="B8" s="4">
        <v>0.23123986098756261</v>
      </c>
      <c r="C8" s="4">
        <v>0.19308068280273485</v>
      </c>
      <c r="D8" s="4">
        <v>0.39019785794035322</v>
      </c>
      <c r="E8" s="4">
        <v>0.16682153482065878</v>
      </c>
      <c r="F8" s="4">
        <v>1.8660063448690502E-2</v>
      </c>
      <c r="G8" s="4">
        <v>1</v>
      </c>
      <c r="I8" s="50"/>
    </row>
    <row r="9" spans="1:9" x14ac:dyDescent="0.35">
      <c r="A9" s="1" t="s">
        <v>15</v>
      </c>
      <c r="B9" s="4">
        <v>0.14758073003113473</v>
      </c>
      <c r="C9" s="4">
        <v>0.33700653195076519</v>
      </c>
      <c r="D9" s="4">
        <v>0.30014987916175118</v>
      </c>
      <c r="E9" s="4">
        <v>0.11342590757546904</v>
      </c>
      <c r="F9" s="4">
        <v>0.10183695128087987</v>
      </c>
      <c r="G9" s="4">
        <v>1</v>
      </c>
      <c r="I9" s="50"/>
    </row>
    <row r="10" spans="1:9" x14ac:dyDescent="0.35">
      <c r="A10" s="1" t="s">
        <v>16</v>
      </c>
      <c r="B10" s="4">
        <v>0.21783242156003399</v>
      </c>
      <c r="C10" s="4">
        <v>0.1642366822989775</v>
      </c>
      <c r="D10" s="4">
        <v>0.54958396791763409</v>
      </c>
      <c r="E10" s="4">
        <v>6.8365384181378802E-2</v>
      </c>
      <c r="F10" s="4">
        <v>-1.8455958024336625E-5</v>
      </c>
      <c r="G10" s="4">
        <v>1</v>
      </c>
      <c r="I10" s="50"/>
    </row>
    <row r="11" spans="1:9" x14ac:dyDescent="0.35">
      <c r="A11" s="1" t="s">
        <v>17</v>
      </c>
      <c r="B11" s="4">
        <v>0</v>
      </c>
      <c r="C11" s="4">
        <v>5.1862781863727794E-2</v>
      </c>
      <c r="D11" s="4">
        <v>0</v>
      </c>
      <c r="E11" s="4">
        <v>0</v>
      </c>
      <c r="F11" s="4">
        <v>0.94813721813627216</v>
      </c>
      <c r="G11" s="4">
        <v>1</v>
      </c>
      <c r="I11" s="50"/>
    </row>
    <row r="12" spans="1:9" x14ac:dyDescent="0.35">
      <c r="A12" s="1" t="s">
        <v>87</v>
      </c>
      <c r="B12" s="4">
        <v>0</v>
      </c>
      <c r="C12" s="4">
        <v>0</v>
      </c>
      <c r="D12" s="4">
        <v>0</v>
      </c>
      <c r="E12" s="4">
        <v>0</v>
      </c>
      <c r="F12" s="4">
        <v>1</v>
      </c>
      <c r="G12" s="4">
        <v>1</v>
      </c>
      <c r="H12" s="54"/>
      <c r="I12" s="50"/>
    </row>
    <row r="13" spans="1:9" x14ac:dyDescent="0.35">
      <c r="A13" s="2" t="s">
        <v>19</v>
      </c>
      <c r="B13" s="5">
        <v>0.19226107063909617</v>
      </c>
      <c r="C13" s="5">
        <v>0.19302186542730032</v>
      </c>
      <c r="D13" s="5">
        <v>0.35279536792646138</v>
      </c>
      <c r="E13" s="5">
        <v>0.12532271430462003</v>
      </c>
      <c r="F13" s="5">
        <v>0.13659898170252199</v>
      </c>
      <c r="G13" s="5">
        <v>1</v>
      </c>
      <c r="I13" s="50"/>
    </row>
    <row r="14" spans="1:9" x14ac:dyDescent="0.35">
      <c r="A14" s="19"/>
      <c r="B14" s="21"/>
      <c r="C14" s="21"/>
      <c r="D14" s="21"/>
      <c r="E14" s="21"/>
      <c r="F14" s="21"/>
      <c r="G14" s="21"/>
      <c r="H14" s="7"/>
      <c r="I14" s="50"/>
    </row>
    <row r="15" spans="1:9" x14ac:dyDescent="0.35">
      <c r="A15" s="19"/>
      <c r="B15" s="21"/>
      <c r="C15" s="21"/>
      <c r="D15" s="21"/>
      <c r="E15" s="21"/>
      <c r="F15" s="21"/>
      <c r="G15" s="21"/>
      <c r="H15" s="7"/>
      <c r="I15" s="50"/>
    </row>
    <row r="16" spans="1:9" ht="18.5" x14ac:dyDescent="0.45">
      <c r="A16" s="9" t="s">
        <v>105</v>
      </c>
      <c r="I16" s="50"/>
    </row>
    <row r="17" spans="1:9" x14ac:dyDescent="0.35">
      <c r="A17" s="80" t="s">
        <v>1</v>
      </c>
      <c r="B17" s="14" t="s">
        <v>104</v>
      </c>
      <c r="C17" s="14" t="s">
        <v>3</v>
      </c>
      <c r="D17" s="14" t="s">
        <v>4</v>
      </c>
      <c r="E17" s="14" t="s">
        <v>86</v>
      </c>
      <c r="F17" s="14" t="s">
        <v>7</v>
      </c>
      <c r="G17" s="14" t="s">
        <v>8</v>
      </c>
      <c r="I17" s="50"/>
    </row>
    <row r="18" spans="1:9" x14ac:dyDescent="0.35">
      <c r="A18" s="81"/>
      <c r="B18" s="3" t="s">
        <v>9</v>
      </c>
      <c r="C18" s="3" t="s">
        <v>9</v>
      </c>
      <c r="D18" s="3" t="s">
        <v>9</v>
      </c>
      <c r="E18" s="3" t="s">
        <v>9</v>
      </c>
      <c r="F18" s="3" t="s">
        <v>9</v>
      </c>
      <c r="G18" s="3" t="s">
        <v>9</v>
      </c>
      <c r="I18" s="50"/>
    </row>
    <row r="19" spans="1:9" x14ac:dyDescent="0.35">
      <c r="A19" s="1" t="s">
        <v>10</v>
      </c>
      <c r="B19" s="4">
        <v>0.24229374203067849</v>
      </c>
      <c r="C19" s="4">
        <v>0.21208319121034444</v>
      </c>
      <c r="D19" s="4">
        <v>0.32083266659541426</v>
      </c>
      <c r="E19" s="4">
        <v>0.17959551916939598</v>
      </c>
      <c r="F19" s="4">
        <v>4.5194880994166776E-2</v>
      </c>
      <c r="G19" s="4">
        <v>1</v>
      </c>
      <c r="H19" s="12"/>
      <c r="I19" s="50"/>
    </row>
    <row r="20" spans="1:9" x14ac:dyDescent="0.35">
      <c r="A20" s="1" t="s">
        <v>11</v>
      </c>
      <c r="B20" s="4">
        <v>0</v>
      </c>
      <c r="C20" s="4">
        <v>0</v>
      </c>
      <c r="D20" s="4">
        <v>0</v>
      </c>
      <c r="E20" s="4">
        <v>0</v>
      </c>
      <c r="F20" s="4">
        <v>1</v>
      </c>
      <c r="G20" s="4">
        <v>1</v>
      </c>
      <c r="H20" s="12"/>
      <c r="I20" s="50"/>
    </row>
    <row r="21" spans="1:9" x14ac:dyDescent="0.35">
      <c r="A21" s="1" t="s">
        <v>12</v>
      </c>
      <c r="B21" s="4">
        <v>7.3184891540526431E-2</v>
      </c>
      <c r="C21" s="4">
        <v>0.25147139734659535</v>
      </c>
      <c r="D21" s="4">
        <v>0.13942947286525148</v>
      </c>
      <c r="E21" s="4">
        <v>6.457250225128898E-2</v>
      </c>
      <c r="F21" s="4">
        <v>0.47134173599633777</v>
      </c>
      <c r="G21" s="4">
        <v>1</v>
      </c>
      <c r="H21" s="12"/>
      <c r="I21" s="50"/>
    </row>
    <row r="22" spans="1:9" x14ac:dyDescent="0.35">
      <c r="A22" s="1" t="s">
        <v>13</v>
      </c>
      <c r="B22" s="4">
        <v>0.18208172220409727</v>
      </c>
      <c r="C22" s="4">
        <v>0.36711247029498267</v>
      </c>
      <c r="D22" s="4">
        <v>0.34600338313439205</v>
      </c>
      <c r="E22" s="4">
        <v>0.15004071246213471</v>
      </c>
      <c r="F22" s="4">
        <v>-4.5238288095606739E-2</v>
      </c>
      <c r="G22" s="4">
        <v>1</v>
      </c>
      <c r="H22" s="12"/>
      <c r="I22" s="50"/>
    </row>
    <row r="23" spans="1:9" x14ac:dyDescent="0.35">
      <c r="A23" s="1" t="s">
        <v>14</v>
      </c>
      <c r="B23" s="4">
        <v>0.2258258827749737</v>
      </c>
      <c r="C23" s="4">
        <v>0.19883206433590198</v>
      </c>
      <c r="D23" s="4">
        <v>0.38040969277233211</v>
      </c>
      <c r="E23" s="4">
        <v>0.16660990018197266</v>
      </c>
      <c r="F23" s="4">
        <v>2.8322459934819494E-2</v>
      </c>
      <c r="G23" s="4">
        <v>1</v>
      </c>
      <c r="H23" s="12"/>
      <c r="I23" s="50"/>
    </row>
    <row r="24" spans="1:9" x14ac:dyDescent="0.35">
      <c r="A24" s="1" t="s">
        <v>15</v>
      </c>
      <c r="B24" s="4">
        <v>0.11083132908171209</v>
      </c>
      <c r="C24" s="4">
        <v>0.33804002278074885</v>
      </c>
      <c r="D24" s="4">
        <v>0.27870243950861562</v>
      </c>
      <c r="E24" s="4">
        <v>8.4525116448491394E-2</v>
      </c>
      <c r="F24" s="4">
        <v>0.18790109218043202</v>
      </c>
      <c r="G24" s="4">
        <v>1</v>
      </c>
      <c r="H24" s="12"/>
      <c r="I24" s="50"/>
    </row>
    <row r="25" spans="1:9" x14ac:dyDescent="0.35">
      <c r="A25" s="1" t="s">
        <v>16</v>
      </c>
      <c r="B25" s="4">
        <v>0.19892189155687864</v>
      </c>
      <c r="C25" s="4">
        <v>0.16122396226261201</v>
      </c>
      <c r="D25" s="4">
        <v>0.56690894742900544</v>
      </c>
      <c r="E25" s="4">
        <v>7.424280541564271E-2</v>
      </c>
      <c r="F25" s="4">
        <v>-1.2976066641388223E-3</v>
      </c>
      <c r="G25" s="4">
        <v>1</v>
      </c>
      <c r="H25" s="7"/>
      <c r="I25" s="50"/>
    </row>
    <row r="26" spans="1:9" x14ac:dyDescent="0.35">
      <c r="A26" s="1" t="s">
        <v>17</v>
      </c>
      <c r="B26" s="4">
        <v>0</v>
      </c>
      <c r="C26" s="4">
        <v>5.8717831192854876E-2</v>
      </c>
      <c r="D26" s="4">
        <v>0</v>
      </c>
      <c r="E26" s="4">
        <v>0</v>
      </c>
      <c r="F26" s="4">
        <v>0.9412821688071451</v>
      </c>
      <c r="G26" s="4">
        <v>1</v>
      </c>
      <c r="H26" s="53"/>
      <c r="I26" s="50"/>
    </row>
    <row r="27" spans="1:9" x14ac:dyDescent="0.35">
      <c r="A27" s="1" t="s">
        <v>87</v>
      </c>
      <c r="B27" s="4">
        <v>0</v>
      </c>
      <c r="C27" s="4">
        <v>0</v>
      </c>
      <c r="D27" s="4">
        <v>0</v>
      </c>
      <c r="E27" s="4">
        <v>0</v>
      </c>
      <c r="F27" s="4">
        <v>1</v>
      </c>
      <c r="G27" s="4">
        <v>1</v>
      </c>
      <c r="H27" s="54"/>
      <c r="I27" s="50"/>
    </row>
    <row r="28" spans="1:9" x14ac:dyDescent="0.35">
      <c r="A28" s="2" t="s">
        <v>19</v>
      </c>
      <c r="B28" s="5">
        <v>0.18233076603728746</v>
      </c>
      <c r="C28" s="5">
        <v>0.19012388478336434</v>
      </c>
      <c r="D28" s="5">
        <v>0.34649079034668467</v>
      </c>
      <c r="E28" s="5">
        <v>0.12287696048449998</v>
      </c>
      <c r="F28" s="5">
        <v>0.15817759834816347</v>
      </c>
      <c r="G28" s="5">
        <v>1</v>
      </c>
      <c r="I28" s="50"/>
    </row>
    <row r="29" spans="1:9" x14ac:dyDescent="0.35">
      <c r="A29" s="19"/>
      <c r="B29" s="21"/>
      <c r="C29" s="21"/>
      <c r="D29" s="21"/>
      <c r="E29" s="21"/>
      <c r="F29" s="21"/>
      <c r="G29" s="21"/>
      <c r="I29" s="50"/>
    </row>
    <row r="30" spans="1:9" x14ac:dyDescent="0.35">
      <c r="A30" s="19"/>
      <c r="B30" s="21"/>
      <c r="C30" s="21"/>
      <c r="D30" s="21"/>
      <c r="E30" s="21"/>
      <c r="F30" s="21"/>
      <c r="G30" s="21"/>
      <c r="I30" s="50"/>
    </row>
    <row r="31" spans="1:9" ht="18.5" x14ac:dyDescent="0.45">
      <c r="A31" s="9" t="s">
        <v>106</v>
      </c>
      <c r="I31" s="50"/>
    </row>
    <row r="32" spans="1:9" x14ac:dyDescent="0.35">
      <c r="A32" s="80" t="s">
        <v>1</v>
      </c>
      <c r="B32" s="14" t="s">
        <v>104</v>
      </c>
      <c r="C32" s="14" t="s">
        <v>3</v>
      </c>
      <c r="D32" s="14" t="s">
        <v>4</v>
      </c>
      <c r="E32" s="14" t="s">
        <v>86</v>
      </c>
      <c r="F32" s="14" t="s">
        <v>7</v>
      </c>
      <c r="G32" s="14" t="s">
        <v>8</v>
      </c>
      <c r="I32" s="50"/>
    </row>
    <row r="33" spans="1:9" x14ac:dyDescent="0.35">
      <c r="A33" s="81"/>
      <c r="B33" s="3" t="s">
        <v>9</v>
      </c>
      <c r="C33" s="3" t="s">
        <v>9</v>
      </c>
      <c r="D33" s="3" t="s">
        <v>9</v>
      </c>
      <c r="E33" s="3" t="s">
        <v>9</v>
      </c>
      <c r="F33" s="3" t="s">
        <v>9</v>
      </c>
      <c r="G33" s="3" t="s">
        <v>9</v>
      </c>
      <c r="I33" s="50"/>
    </row>
    <row r="34" spans="1:9" x14ac:dyDescent="0.35">
      <c r="A34" s="1" t="s">
        <v>10</v>
      </c>
      <c r="B34" s="4">
        <v>0.2392041925956126</v>
      </c>
      <c r="C34" s="4">
        <v>0.2083703288560069</v>
      </c>
      <c r="D34" s="4">
        <v>0.33259983706104623</v>
      </c>
      <c r="E34" s="4">
        <v>0.17662541555814301</v>
      </c>
      <c r="F34" s="4">
        <v>4.3200225929191156E-2</v>
      </c>
      <c r="G34" s="4">
        <v>1</v>
      </c>
      <c r="H34" s="54"/>
      <c r="I34" s="50"/>
    </row>
    <row r="35" spans="1:9" x14ac:dyDescent="0.35">
      <c r="A35" s="1" t="s">
        <v>11</v>
      </c>
      <c r="B35" s="4">
        <v>0</v>
      </c>
      <c r="C35" s="4">
        <v>0</v>
      </c>
      <c r="D35" s="4">
        <v>0</v>
      </c>
      <c r="E35" s="4">
        <v>0</v>
      </c>
      <c r="F35" s="4">
        <v>1</v>
      </c>
      <c r="G35" s="4">
        <v>1</v>
      </c>
      <c r="H35" s="54"/>
      <c r="I35" s="50"/>
    </row>
    <row r="36" spans="1:9" x14ac:dyDescent="0.35">
      <c r="A36" s="1" t="s">
        <v>12</v>
      </c>
      <c r="B36" s="4">
        <v>6.9177147985409804E-2</v>
      </c>
      <c r="C36" s="4">
        <v>0.20937461588243739</v>
      </c>
      <c r="D36" s="4">
        <v>0.11195869967967369</v>
      </c>
      <c r="E36" s="4">
        <v>4.8345721356121953E-2</v>
      </c>
      <c r="F36" s="4">
        <v>0.56114381509635713</v>
      </c>
      <c r="G36" s="4">
        <v>1</v>
      </c>
      <c r="H36" s="54"/>
      <c r="I36" s="50"/>
    </row>
    <row r="37" spans="1:9" x14ac:dyDescent="0.35">
      <c r="A37" s="1" t="s">
        <v>13</v>
      </c>
      <c r="B37" s="4">
        <v>0.19887529285867309</v>
      </c>
      <c r="C37" s="4">
        <v>0.31473108381067316</v>
      </c>
      <c r="D37" s="4">
        <v>0.34094156066508863</v>
      </c>
      <c r="E37" s="4">
        <v>0.14576096198751703</v>
      </c>
      <c r="F37" s="4">
        <v>-3.0889932195197437E-4</v>
      </c>
      <c r="G37" s="4">
        <v>1</v>
      </c>
      <c r="H37" s="54"/>
      <c r="I37" s="50"/>
    </row>
    <row r="38" spans="1:9" x14ac:dyDescent="0.35">
      <c r="A38" s="1" t="s">
        <v>14</v>
      </c>
      <c r="B38" s="4">
        <v>0.22624269191759855</v>
      </c>
      <c r="C38" s="4">
        <v>0.18981689629398554</v>
      </c>
      <c r="D38" s="4">
        <v>0.37833222148379003</v>
      </c>
      <c r="E38" s="4">
        <v>0.16572700059931653</v>
      </c>
      <c r="F38" s="4">
        <v>3.9881189705309385E-2</v>
      </c>
      <c r="G38" s="4">
        <v>1</v>
      </c>
      <c r="H38" s="54"/>
      <c r="I38" s="50"/>
    </row>
    <row r="39" spans="1:9" x14ac:dyDescent="0.35">
      <c r="A39" s="1" t="s">
        <v>15</v>
      </c>
      <c r="B39" s="4">
        <v>0.15234556535111832</v>
      </c>
      <c r="C39" s="4">
        <v>0.34521123106590978</v>
      </c>
      <c r="D39" s="4">
        <v>0.25325062727295716</v>
      </c>
      <c r="E39" s="4">
        <v>7.1951134991762797E-2</v>
      </c>
      <c r="F39" s="4">
        <v>0.17724144131825192</v>
      </c>
      <c r="G39" s="4">
        <v>1</v>
      </c>
      <c r="H39" s="54"/>
      <c r="I39" s="50"/>
    </row>
    <row r="40" spans="1:9" x14ac:dyDescent="0.35">
      <c r="A40" s="1" t="s">
        <v>16</v>
      </c>
      <c r="B40" s="4">
        <v>0.19681751267035175</v>
      </c>
      <c r="C40" s="4">
        <v>0.165964180963901</v>
      </c>
      <c r="D40" s="4">
        <v>0.58223761090038184</v>
      </c>
      <c r="E40" s="4">
        <v>6.7063027709598252E-2</v>
      </c>
      <c r="F40" s="4">
        <v>-1.2082332244232889E-2</v>
      </c>
      <c r="G40" s="4">
        <v>1</v>
      </c>
      <c r="H40" s="54"/>
      <c r="I40" s="50"/>
    </row>
    <row r="41" spans="1:9" x14ac:dyDescent="0.35">
      <c r="A41" s="1" t="s">
        <v>17</v>
      </c>
      <c r="B41" s="4">
        <v>0</v>
      </c>
      <c r="C41" s="4">
        <v>4.7327386491434129E-2</v>
      </c>
      <c r="D41" s="4">
        <v>0</v>
      </c>
      <c r="E41" s="4">
        <v>0</v>
      </c>
      <c r="F41" s="4">
        <v>0.95267261350856591</v>
      </c>
      <c r="G41" s="4">
        <v>1</v>
      </c>
      <c r="H41" s="54"/>
      <c r="I41" s="50"/>
    </row>
    <row r="42" spans="1:9" x14ac:dyDescent="0.35">
      <c r="A42" s="1" t="s">
        <v>87</v>
      </c>
      <c r="B42" s="4">
        <v>0</v>
      </c>
      <c r="C42" s="4">
        <v>0</v>
      </c>
      <c r="D42" s="4">
        <v>0</v>
      </c>
      <c r="E42" s="4">
        <v>0</v>
      </c>
      <c r="F42" s="4">
        <v>1</v>
      </c>
      <c r="G42" s="4">
        <v>1</v>
      </c>
      <c r="H42" s="54"/>
      <c r="I42" s="50"/>
    </row>
    <row r="43" spans="1:9" x14ac:dyDescent="0.35">
      <c r="A43" s="2" t="s">
        <v>19</v>
      </c>
      <c r="B43" s="5">
        <v>0.18338236678619679</v>
      </c>
      <c r="C43" s="5">
        <v>0.17832309919505945</v>
      </c>
      <c r="D43" s="5">
        <v>0.34433678416548685</v>
      </c>
      <c r="E43" s="5">
        <v>0.11904541996508862</v>
      </c>
      <c r="F43" s="5">
        <v>0.17491232988816824</v>
      </c>
      <c r="G43" s="5">
        <v>1</v>
      </c>
      <c r="H43" s="54"/>
      <c r="I43" s="50"/>
    </row>
    <row r="44" spans="1:9" x14ac:dyDescent="0.35">
      <c r="A44" s="19"/>
      <c r="I44" s="50"/>
    </row>
    <row r="45" spans="1:9" x14ac:dyDescent="0.35">
      <c r="A45" s="19"/>
      <c r="I45" s="50"/>
    </row>
    <row r="46" spans="1:9" ht="18.5" x14ac:dyDescent="0.45">
      <c r="A46" s="9" t="s">
        <v>107</v>
      </c>
      <c r="I46" s="50"/>
    </row>
    <row r="47" spans="1:9" x14ac:dyDescent="0.35">
      <c r="A47" s="80" t="s">
        <v>1</v>
      </c>
      <c r="B47" s="14" t="s">
        <v>104</v>
      </c>
      <c r="C47" s="14" t="s">
        <v>3</v>
      </c>
      <c r="D47" s="14" t="s">
        <v>108</v>
      </c>
      <c r="E47" s="14" t="s">
        <v>86</v>
      </c>
      <c r="F47" s="14" t="s">
        <v>7</v>
      </c>
      <c r="G47" s="14" t="s">
        <v>8</v>
      </c>
      <c r="I47" s="50"/>
    </row>
    <row r="48" spans="1:9" x14ac:dyDescent="0.35">
      <c r="A48" s="81"/>
      <c r="B48" s="3" t="s">
        <v>9</v>
      </c>
      <c r="C48" s="3" t="s">
        <v>9</v>
      </c>
      <c r="D48" s="3" t="s">
        <v>9</v>
      </c>
      <c r="E48" s="3" t="s">
        <v>9</v>
      </c>
      <c r="F48" s="3" t="s">
        <v>9</v>
      </c>
      <c r="G48" s="3" t="s">
        <v>9</v>
      </c>
    </row>
    <row r="49" spans="1:8" x14ac:dyDescent="0.35">
      <c r="A49" s="1" t="s">
        <v>10</v>
      </c>
      <c r="B49" s="4">
        <v>0.23957015637295434</v>
      </c>
      <c r="C49" s="4">
        <v>0.20705109368622346</v>
      </c>
      <c r="D49" s="4">
        <v>0.33515790780281612</v>
      </c>
      <c r="E49" s="4">
        <v>0.17347536652067927</v>
      </c>
      <c r="F49" s="4">
        <v>4.4745475617326856E-2</v>
      </c>
      <c r="G49" s="4">
        <v>1</v>
      </c>
    </row>
    <row r="50" spans="1:8" x14ac:dyDescent="0.35">
      <c r="A50" s="1" t="s">
        <v>11</v>
      </c>
      <c r="B50" s="4">
        <v>0</v>
      </c>
      <c r="C50" s="4">
        <v>0</v>
      </c>
      <c r="D50" s="4">
        <v>0</v>
      </c>
      <c r="E50" s="4">
        <v>0</v>
      </c>
      <c r="F50" s="4">
        <v>1</v>
      </c>
      <c r="G50" s="4">
        <v>1</v>
      </c>
    </row>
    <row r="51" spans="1:8" x14ac:dyDescent="0.35">
      <c r="A51" s="1" t="s">
        <v>12</v>
      </c>
      <c r="B51" s="4">
        <v>1.2809358094567942E-2</v>
      </c>
      <c r="C51" s="4">
        <v>6.0064943942944739E-2</v>
      </c>
      <c r="D51" s="4">
        <v>5.7553177443217016E-2</v>
      </c>
      <c r="E51" s="4">
        <v>1.331718024847868E-2</v>
      </c>
      <c r="F51" s="4">
        <v>0.85625534027079164</v>
      </c>
      <c r="G51" s="4">
        <v>1</v>
      </c>
    </row>
    <row r="52" spans="1:8" x14ac:dyDescent="0.35">
      <c r="A52" s="1" t="s">
        <v>13</v>
      </c>
      <c r="B52" s="4">
        <v>0.15955432703339098</v>
      </c>
      <c r="C52" s="4">
        <v>0.35390811736147709</v>
      </c>
      <c r="D52" s="4">
        <v>0.35027429532494869</v>
      </c>
      <c r="E52" s="4">
        <v>0.13673649512053068</v>
      </c>
      <c r="F52" s="4">
        <v>-4.732348403474153E-4</v>
      </c>
      <c r="G52" s="4">
        <v>1</v>
      </c>
    </row>
    <row r="53" spans="1:8" x14ac:dyDescent="0.35">
      <c r="A53" s="1" t="s">
        <v>14</v>
      </c>
      <c r="B53" s="4">
        <v>0.22342628309206106</v>
      </c>
      <c r="C53" s="4">
        <v>0.19655560290817406</v>
      </c>
      <c r="D53" s="4">
        <v>0.38312200096889365</v>
      </c>
      <c r="E53" s="4">
        <v>0.16449090763444782</v>
      </c>
      <c r="F53" s="4">
        <v>3.2405205396423414E-2</v>
      </c>
      <c r="G53" s="4">
        <v>1</v>
      </c>
    </row>
    <row r="54" spans="1:8" x14ac:dyDescent="0.35">
      <c r="A54" s="1" t="s">
        <v>15</v>
      </c>
      <c r="B54" s="4">
        <v>0.12844801917444543</v>
      </c>
      <c r="C54" s="4">
        <v>0.30922776329946594</v>
      </c>
      <c r="D54" s="4">
        <v>0.21282299229639132</v>
      </c>
      <c r="E54" s="4">
        <v>7.0328758022971158E-2</v>
      </c>
      <c r="F54" s="4">
        <v>0.27917246720672612</v>
      </c>
      <c r="G54" s="4">
        <v>1</v>
      </c>
    </row>
    <row r="55" spans="1:8" x14ac:dyDescent="0.35">
      <c r="A55" s="1" t="s">
        <v>16</v>
      </c>
      <c r="B55" s="4">
        <v>0.22330863312874524</v>
      </c>
      <c r="C55" s="4">
        <v>0.14733530056036054</v>
      </c>
      <c r="D55" s="4">
        <v>0.55959409546037953</v>
      </c>
      <c r="E55" s="4">
        <v>6.9855357586880065E-2</v>
      </c>
      <c r="F55" s="4">
        <v>-9.3386736365401289E-5</v>
      </c>
      <c r="G55" s="4">
        <v>1</v>
      </c>
    </row>
    <row r="56" spans="1:8" x14ac:dyDescent="0.35">
      <c r="A56" s="1" t="s">
        <v>17</v>
      </c>
      <c r="B56" s="4">
        <v>0</v>
      </c>
      <c r="C56" s="4">
        <v>0</v>
      </c>
      <c r="D56" s="4">
        <v>0</v>
      </c>
      <c r="E56" s="4">
        <v>0</v>
      </c>
      <c r="F56" s="4">
        <v>1</v>
      </c>
      <c r="G56" s="4">
        <v>1</v>
      </c>
    </row>
    <row r="57" spans="1:8" x14ac:dyDescent="0.35">
      <c r="A57" s="1" t="s">
        <v>87</v>
      </c>
      <c r="B57" s="4">
        <v>0</v>
      </c>
      <c r="C57" s="4">
        <v>0</v>
      </c>
      <c r="D57" s="4">
        <v>0</v>
      </c>
      <c r="E57" s="4">
        <v>0</v>
      </c>
      <c r="F57" s="4">
        <v>1</v>
      </c>
      <c r="G57" s="4">
        <v>1</v>
      </c>
      <c r="H57" s="54"/>
    </row>
    <row r="58" spans="1:8" x14ac:dyDescent="0.35">
      <c r="A58" s="2" t="s">
        <v>19</v>
      </c>
      <c r="B58" s="5">
        <v>0.17771818866244257</v>
      </c>
      <c r="C58" s="5">
        <v>0.1789049229868177</v>
      </c>
      <c r="D58" s="5">
        <v>0.33558614815992754</v>
      </c>
      <c r="E58" s="5">
        <v>0.11513513912232072</v>
      </c>
      <c r="F58" s="5">
        <v>0.19265560106849156</v>
      </c>
      <c r="G58" s="5">
        <v>1</v>
      </c>
    </row>
    <row r="59" spans="1:8" x14ac:dyDescent="0.35">
      <c r="A59" s="19"/>
      <c r="G59" s="55"/>
    </row>
    <row r="60" spans="1:8" x14ac:dyDescent="0.35">
      <c r="A60" s="19"/>
    </row>
    <row r="61" spans="1:8" ht="18.5" x14ac:dyDescent="0.45">
      <c r="A61" s="9" t="s">
        <v>109</v>
      </c>
    </row>
    <row r="62" spans="1:8" x14ac:dyDescent="0.35">
      <c r="A62" s="80" t="s">
        <v>1</v>
      </c>
      <c r="B62" s="14" t="s">
        <v>104</v>
      </c>
      <c r="C62" s="14" t="s">
        <v>3</v>
      </c>
      <c r="D62" s="14" t="s">
        <v>108</v>
      </c>
      <c r="E62" s="14" t="s">
        <v>86</v>
      </c>
      <c r="F62" s="14" t="s">
        <v>7</v>
      </c>
      <c r="G62" s="14" t="s">
        <v>8</v>
      </c>
    </row>
    <row r="63" spans="1:8" x14ac:dyDescent="0.35">
      <c r="A63" s="81"/>
      <c r="B63" s="3" t="s">
        <v>9</v>
      </c>
      <c r="C63" s="3" t="s">
        <v>9</v>
      </c>
      <c r="D63" s="3" t="s">
        <v>9</v>
      </c>
      <c r="E63" s="3" t="s">
        <v>9</v>
      </c>
      <c r="F63" s="3" t="s">
        <v>9</v>
      </c>
      <c r="G63" s="3" t="s">
        <v>9</v>
      </c>
    </row>
    <row r="64" spans="1:8" x14ac:dyDescent="0.35">
      <c r="A64" s="1" t="s">
        <v>10</v>
      </c>
      <c r="B64" s="4">
        <v>0.25014317015331816</v>
      </c>
      <c r="C64" s="4">
        <v>0.21548211024753569</v>
      </c>
      <c r="D64" s="4">
        <v>0.32478134025547101</v>
      </c>
      <c r="E64" s="4">
        <v>0.17884528662005486</v>
      </c>
      <c r="F64" s="4">
        <v>3.0748092723620279E-2</v>
      </c>
      <c r="G64" s="4">
        <v>1</v>
      </c>
    </row>
    <row r="65" spans="1:8" x14ac:dyDescent="0.35">
      <c r="A65" s="1" t="s">
        <v>11</v>
      </c>
      <c r="B65" s="4">
        <v>0</v>
      </c>
      <c r="C65" s="4">
        <v>0</v>
      </c>
      <c r="D65" s="4">
        <v>0</v>
      </c>
      <c r="E65" s="4">
        <v>0</v>
      </c>
      <c r="F65" s="4">
        <v>1</v>
      </c>
      <c r="G65" s="4">
        <v>1</v>
      </c>
    </row>
    <row r="66" spans="1:8" x14ac:dyDescent="0.35">
      <c r="A66" s="1" t="s">
        <v>12</v>
      </c>
      <c r="B66" s="4">
        <v>2.1433824679998752E-2</v>
      </c>
      <c r="C66" s="4">
        <v>9.2439900568245331E-2</v>
      </c>
      <c r="D66" s="4">
        <v>6.3150788434799335E-2</v>
      </c>
      <c r="E66" s="4">
        <v>2.6645720723741571E-2</v>
      </c>
      <c r="F66" s="4">
        <v>0.796329765593215</v>
      </c>
      <c r="G66" s="4">
        <v>1</v>
      </c>
    </row>
    <row r="67" spans="1:8" x14ac:dyDescent="0.35">
      <c r="A67" s="1" t="s">
        <v>13</v>
      </c>
      <c r="B67" s="4">
        <v>0.17871516534281451</v>
      </c>
      <c r="C67" s="4">
        <v>0.33745446635003001</v>
      </c>
      <c r="D67" s="4">
        <v>0.33483806388566612</v>
      </c>
      <c r="E67" s="4">
        <v>0.15372562256923297</v>
      </c>
      <c r="F67" s="4">
        <v>-4.7333181477436257E-3</v>
      </c>
      <c r="G67" s="4">
        <v>1</v>
      </c>
    </row>
    <row r="68" spans="1:8" x14ac:dyDescent="0.35">
      <c r="A68" s="1" t="s">
        <v>14</v>
      </c>
      <c r="B68" s="4">
        <v>0.22360575117952544</v>
      </c>
      <c r="C68" s="4">
        <v>0.20191981433362624</v>
      </c>
      <c r="D68" s="4">
        <v>0.38217414918531784</v>
      </c>
      <c r="E68" s="4">
        <v>0.16844388587921744</v>
      </c>
      <c r="F68" s="4">
        <v>2.3856399422313029E-2</v>
      </c>
      <c r="G68" s="4">
        <v>1</v>
      </c>
    </row>
    <row r="69" spans="1:8" x14ac:dyDescent="0.35">
      <c r="A69" s="1" t="s">
        <v>15</v>
      </c>
      <c r="B69" s="4">
        <v>0.10802245356431806</v>
      </c>
      <c r="C69" s="4">
        <v>0.21437780231618225</v>
      </c>
      <c r="D69" s="4">
        <v>0.16242060130405289</v>
      </c>
      <c r="E69" s="4">
        <v>5.09033322688449E-2</v>
      </c>
      <c r="F69" s="4">
        <v>0.46427581054660189</v>
      </c>
      <c r="G69" s="4">
        <v>1</v>
      </c>
    </row>
    <row r="70" spans="1:8" x14ac:dyDescent="0.35">
      <c r="A70" s="1" t="s">
        <v>16</v>
      </c>
      <c r="B70" s="4">
        <v>0.17644807209333063</v>
      </c>
      <c r="C70" s="4">
        <v>0.16569927497822254</v>
      </c>
      <c r="D70" s="4">
        <v>0.60776817619573775</v>
      </c>
      <c r="E70" s="4">
        <v>5.8153599252946782E-2</v>
      </c>
      <c r="F70" s="4">
        <v>-8.0691225202377658E-3</v>
      </c>
      <c r="G70" s="4">
        <v>1</v>
      </c>
    </row>
    <row r="71" spans="1:8" x14ac:dyDescent="0.35">
      <c r="A71" s="1" t="s">
        <v>17</v>
      </c>
      <c r="B71" s="4">
        <v>0</v>
      </c>
      <c r="C71" s="4">
        <v>5.9245508792227654E-2</v>
      </c>
      <c r="D71" s="4">
        <v>0</v>
      </c>
      <c r="E71" s="4">
        <v>0</v>
      </c>
      <c r="F71" s="4">
        <v>0.94075449120777233</v>
      </c>
      <c r="G71" s="4">
        <v>1</v>
      </c>
    </row>
    <row r="72" spans="1:8" x14ac:dyDescent="0.35">
      <c r="A72" s="1" t="s">
        <v>87</v>
      </c>
      <c r="B72" s="4">
        <v>0</v>
      </c>
      <c r="C72" s="4">
        <v>0</v>
      </c>
      <c r="D72" s="4">
        <v>0</v>
      </c>
      <c r="E72" s="4">
        <v>7.1557832110998542E-4</v>
      </c>
      <c r="F72" s="4">
        <v>0.99928442167888998</v>
      </c>
      <c r="G72" s="4">
        <v>1</v>
      </c>
      <c r="H72" s="54"/>
    </row>
    <row r="73" spans="1:8" x14ac:dyDescent="0.35">
      <c r="A73" s="2" t="s">
        <v>19</v>
      </c>
      <c r="B73" s="5">
        <v>0.1694515033891342</v>
      </c>
      <c r="C73" s="5">
        <v>0.1743152725563395</v>
      </c>
      <c r="D73" s="5">
        <v>0.33089156579928664</v>
      </c>
      <c r="E73" s="5">
        <v>0.11429418616064536</v>
      </c>
      <c r="F73" s="5">
        <v>0.21104747209459429</v>
      </c>
      <c r="G73" s="5">
        <v>1</v>
      </c>
    </row>
    <row r="74" spans="1:8" x14ac:dyDescent="0.35">
      <c r="A74" s="19"/>
    </row>
    <row r="75" spans="1:8" x14ac:dyDescent="0.35">
      <c r="A75" s="19"/>
    </row>
    <row r="76" spans="1:8" ht="18.5" x14ac:dyDescent="0.45">
      <c r="A76" s="9" t="s">
        <v>110</v>
      </c>
    </row>
    <row r="77" spans="1:8" x14ac:dyDescent="0.35">
      <c r="A77" s="80" t="s">
        <v>1</v>
      </c>
      <c r="B77" s="14" t="s">
        <v>104</v>
      </c>
      <c r="C77" s="14" t="s">
        <v>3</v>
      </c>
      <c r="D77" s="14" t="s">
        <v>108</v>
      </c>
      <c r="E77" s="14" t="s">
        <v>86</v>
      </c>
      <c r="F77" s="14" t="s">
        <v>7</v>
      </c>
      <c r="G77" s="14" t="s">
        <v>8</v>
      </c>
    </row>
    <row r="78" spans="1:8" x14ac:dyDescent="0.35">
      <c r="A78" s="81"/>
      <c r="B78" s="3" t="s">
        <v>9</v>
      </c>
      <c r="C78" s="3" t="s">
        <v>9</v>
      </c>
      <c r="D78" s="3" t="s">
        <v>9</v>
      </c>
      <c r="E78" s="3" t="s">
        <v>9</v>
      </c>
      <c r="F78" s="3" t="s">
        <v>9</v>
      </c>
      <c r="G78" s="3" t="s">
        <v>9</v>
      </c>
    </row>
    <row r="79" spans="1:8" x14ac:dyDescent="0.35">
      <c r="A79" s="1" t="s">
        <v>10</v>
      </c>
      <c r="B79" s="4">
        <v>0.23983292919249777</v>
      </c>
      <c r="C79" s="4">
        <v>0.22969843278010815</v>
      </c>
      <c r="D79" s="4">
        <v>0.32084194635109808</v>
      </c>
      <c r="E79" s="4">
        <v>0.17761372191456612</v>
      </c>
      <c r="F79" s="4">
        <v>3.2012969761729897E-2</v>
      </c>
      <c r="G79" s="4">
        <v>1</v>
      </c>
    </row>
    <row r="80" spans="1:8" x14ac:dyDescent="0.35">
      <c r="A80" s="1" t="s">
        <v>11</v>
      </c>
      <c r="B80" s="4">
        <v>0</v>
      </c>
      <c r="C80" s="4">
        <v>0</v>
      </c>
      <c r="D80" s="4">
        <v>0</v>
      </c>
      <c r="E80" s="4">
        <v>0</v>
      </c>
      <c r="F80" s="4">
        <v>1</v>
      </c>
      <c r="G80" s="4">
        <v>1</v>
      </c>
    </row>
    <row r="81" spans="1:8" x14ac:dyDescent="0.35">
      <c r="A81" s="1" t="s">
        <v>12</v>
      </c>
      <c r="B81" s="4">
        <v>3.0801633912598946E-2</v>
      </c>
      <c r="C81" s="4">
        <v>0.15434660726894797</v>
      </c>
      <c r="D81" s="4">
        <v>7.6528750924821448E-2</v>
      </c>
      <c r="E81" s="4">
        <v>2.6301172957591431E-2</v>
      </c>
      <c r="F81" s="4">
        <v>0.71202183493604021</v>
      </c>
      <c r="G81" s="4">
        <v>1</v>
      </c>
    </row>
    <row r="82" spans="1:8" x14ac:dyDescent="0.35">
      <c r="A82" s="1" t="s">
        <v>13</v>
      </c>
      <c r="B82" s="4">
        <v>0.17671856293783034</v>
      </c>
      <c r="C82" s="4">
        <v>0.24050612240492164</v>
      </c>
      <c r="D82" s="4">
        <v>0.32057262123690339</v>
      </c>
      <c r="E82" s="4">
        <v>0.15329482124022237</v>
      </c>
      <c r="F82" s="4">
        <v>0.10890787218012227</v>
      </c>
      <c r="G82" s="4">
        <v>1</v>
      </c>
    </row>
    <row r="83" spans="1:8" x14ac:dyDescent="0.35">
      <c r="A83" s="1" t="s">
        <v>14</v>
      </c>
      <c r="B83" s="4">
        <v>0.22073047705118631</v>
      </c>
      <c r="C83" s="4">
        <v>0.17333343209873131</v>
      </c>
      <c r="D83" s="4">
        <v>0.37334942236239044</v>
      </c>
      <c r="E83" s="4">
        <v>0.15955533472095193</v>
      </c>
      <c r="F83" s="4">
        <v>7.3031333766740036E-2</v>
      </c>
      <c r="G83" s="4">
        <v>1</v>
      </c>
    </row>
    <row r="84" spans="1:8" x14ac:dyDescent="0.35">
      <c r="A84" s="1" t="s">
        <v>15</v>
      </c>
      <c r="B84" s="4">
        <v>0.10319239064131723</v>
      </c>
      <c r="C84" s="4">
        <v>0.20572599197565775</v>
      </c>
      <c r="D84" s="4">
        <v>0.16846138583390308</v>
      </c>
      <c r="E84" s="4">
        <v>5.319231430725177E-2</v>
      </c>
      <c r="F84" s="4">
        <v>0.46942791724187016</v>
      </c>
      <c r="G84" s="4">
        <v>1</v>
      </c>
    </row>
    <row r="85" spans="1:8" x14ac:dyDescent="0.35">
      <c r="A85" s="1" t="s">
        <v>16</v>
      </c>
      <c r="B85" s="4">
        <v>0.25791213650016226</v>
      </c>
      <c r="C85" s="4">
        <v>0.10146164691105732</v>
      </c>
      <c r="D85" s="4">
        <v>0.59752987560254445</v>
      </c>
      <c r="E85" s="4">
        <v>2.7064269913842847E-2</v>
      </c>
      <c r="F85" s="4">
        <v>1.6032071072393121E-2</v>
      </c>
      <c r="G85" s="4">
        <v>1</v>
      </c>
    </row>
    <row r="86" spans="1:8" x14ac:dyDescent="0.35">
      <c r="A86" s="1" t="s">
        <v>17</v>
      </c>
      <c r="B86" s="4">
        <v>0</v>
      </c>
      <c r="C86" s="4">
        <v>3.388286572874148</v>
      </c>
      <c r="D86" s="4">
        <v>0</v>
      </c>
      <c r="E86" s="4">
        <v>0</v>
      </c>
      <c r="F86" s="4">
        <v>-2.388286572874148</v>
      </c>
      <c r="G86" s="4">
        <v>1</v>
      </c>
      <c r="H86" s="7"/>
    </row>
    <row r="87" spans="1:8" x14ac:dyDescent="0.35">
      <c r="A87" s="1" t="s">
        <v>87</v>
      </c>
      <c r="B87" s="4">
        <v>0</v>
      </c>
      <c r="C87" s="4">
        <v>0</v>
      </c>
      <c r="D87" s="4">
        <v>0</v>
      </c>
      <c r="E87" s="4">
        <v>4.7959747826257717E-4</v>
      </c>
      <c r="F87" s="4">
        <v>0.99952040252173746</v>
      </c>
      <c r="G87" s="4">
        <v>1</v>
      </c>
      <c r="H87" s="54"/>
    </row>
    <row r="88" spans="1:8" x14ac:dyDescent="0.35">
      <c r="A88" s="2" t="s">
        <v>19</v>
      </c>
      <c r="B88" s="5">
        <v>0.17263734084999716</v>
      </c>
      <c r="C88" s="5">
        <v>0.146975825239266</v>
      </c>
      <c r="D88" s="5">
        <v>0.30894951844269503</v>
      </c>
      <c r="E88" s="5">
        <v>0.10135925858124019</v>
      </c>
      <c r="F88" s="5">
        <v>0.2700780568868017</v>
      </c>
      <c r="G88" s="5">
        <v>1</v>
      </c>
    </row>
    <row r="89" spans="1:8" x14ac:dyDescent="0.35">
      <c r="A89" s="19"/>
    </row>
    <row r="90" spans="1:8" x14ac:dyDescent="0.35">
      <c r="A90" s="19"/>
    </row>
    <row r="91" spans="1:8" ht="18.5" x14ac:dyDescent="0.45">
      <c r="A91" s="9" t="s">
        <v>111</v>
      </c>
    </row>
    <row r="92" spans="1:8" x14ac:dyDescent="0.35">
      <c r="A92" s="80" t="s">
        <v>1</v>
      </c>
      <c r="B92" s="14" t="s">
        <v>104</v>
      </c>
      <c r="C92" s="14" t="s">
        <v>3</v>
      </c>
      <c r="D92" s="14" t="s">
        <v>108</v>
      </c>
      <c r="E92" s="14" t="s">
        <v>86</v>
      </c>
      <c r="F92" s="14" t="s">
        <v>7</v>
      </c>
      <c r="G92" s="14" t="s">
        <v>8</v>
      </c>
    </row>
    <row r="93" spans="1:8" x14ac:dyDescent="0.35">
      <c r="A93" s="81"/>
      <c r="B93" s="3" t="s">
        <v>9</v>
      </c>
      <c r="C93" s="3" t="s">
        <v>9</v>
      </c>
      <c r="D93" s="3" t="s">
        <v>9</v>
      </c>
      <c r="E93" s="3" t="s">
        <v>9</v>
      </c>
      <c r="F93" s="3" t="s">
        <v>9</v>
      </c>
      <c r="G93" s="3" t="s">
        <v>9</v>
      </c>
    </row>
    <row r="94" spans="1:8" x14ac:dyDescent="0.35">
      <c r="A94" s="1" t="s">
        <v>10</v>
      </c>
      <c r="B94" s="4">
        <v>0.23196077633823439</v>
      </c>
      <c r="C94" s="4">
        <v>0.22325799035971169</v>
      </c>
      <c r="D94" s="4">
        <v>0.32408178756534239</v>
      </c>
      <c r="E94" s="4">
        <v>0.1825599073657552</v>
      </c>
      <c r="F94" s="4">
        <v>3.8139538370956266E-2</v>
      </c>
      <c r="G94" s="4">
        <v>1</v>
      </c>
    </row>
    <row r="95" spans="1:8" x14ac:dyDescent="0.35">
      <c r="A95" s="1" t="s">
        <v>11</v>
      </c>
      <c r="B95" s="4">
        <v>0</v>
      </c>
      <c r="C95" s="4">
        <v>0</v>
      </c>
      <c r="D95" s="4">
        <v>0</v>
      </c>
      <c r="E95" s="4">
        <v>0</v>
      </c>
      <c r="F95" s="4">
        <v>1</v>
      </c>
      <c r="G95" s="4">
        <v>1</v>
      </c>
    </row>
    <row r="96" spans="1:8" x14ac:dyDescent="0.35">
      <c r="A96" s="1" t="s">
        <v>12</v>
      </c>
      <c r="B96" s="4">
        <v>3.7930094510946602E-2</v>
      </c>
      <c r="C96" s="4">
        <v>0.27579695767607371</v>
      </c>
      <c r="D96" s="4">
        <v>0.60741922755691735</v>
      </c>
      <c r="E96" s="4">
        <v>0.11485949073872381</v>
      </c>
      <c r="F96" s="4">
        <v>-3.6005770482661494E-2</v>
      </c>
      <c r="G96" s="4">
        <v>1</v>
      </c>
    </row>
    <row r="97" spans="1:8" x14ac:dyDescent="0.35">
      <c r="A97" s="1" t="s">
        <v>13</v>
      </c>
      <c r="B97" s="4">
        <v>0.16049052463707503</v>
      </c>
      <c r="C97" s="4">
        <v>0.33539934832366575</v>
      </c>
      <c r="D97" s="4">
        <v>0.35583564367030202</v>
      </c>
      <c r="E97" s="4">
        <v>0.15055534791839695</v>
      </c>
      <c r="F97" s="4">
        <v>-2.2808645494397472E-3</v>
      </c>
      <c r="G97" s="4">
        <v>1</v>
      </c>
    </row>
    <row r="98" spans="1:8" x14ac:dyDescent="0.35">
      <c r="A98" s="1" t="s">
        <v>14</v>
      </c>
      <c r="B98" s="4">
        <v>0.22212585685776265</v>
      </c>
      <c r="C98" s="4">
        <v>0.19966786469531908</v>
      </c>
      <c r="D98" s="4">
        <v>0.38680666309374312</v>
      </c>
      <c r="E98" s="4">
        <v>0.16556428444786336</v>
      </c>
      <c r="F98" s="4">
        <v>2.5835330905311888E-2</v>
      </c>
      <c r="G98" s="4">
        <v>1</v>
      </c>
    </row>
    <row r="99" spans="1:8" x14ac:dyDescent="0.35">
      <c r="A99" s="1" t="s">
        <v>15</v>
      </c>
      <c r="B99" s="4">
        <v>9.8393798839432819E-2</v>
      </c>
      <c r="C99" s="4">
        <v>0.35390492149298963</v>
      </c>
      <c r="D99" s="4">
        <v>0.20296692317362852</v>
      </c>
      <c r="E99" s="4">
        <v>3.5429555424692158E-2</v>
      </c>
      <c r="F99" s="4">
        <v>0.3093048010692569</v>
      </c>
      <c r="G99" s="4">
        <v>1</v>
      </c>
    </row>
    <row r="100" spans="1:8" x14ac:dyDescent="0.35">
      <c r="A100" s="1" t="s">
        <v>16</v>
      </c>
      <c r="B100" s="4">
        <v>0.22957625021654762</v>
      </c>
      <c r="C100" s="4">
        <v>0.15209389119649555</v>
      </c>
      <c r="D100" s="4">
        <v>0.58872804136567902</v>
      </c>
      <c r="E100" s="4">
        <v>3.7208179939500451E-2</v>
      </c>
      <c r="F100" s="4">
        <v>-7.6063627182226846E-3</v>
      </c>
      <c r="G100" s="4">
        <v>1</v>
      </c>
    </row>
    <row r="101" spans="1:8" x14ac:dyDescent="0.35">
      <c r="A101" s="1" t="s">
        <v>17</v>
      </c>
      <c r="B101" s="4">
        <v>0</v>
      </c>
      <c r="C101" s="4">
        <v>6.6534170054711059E-2</v>
      </c>
      <c r="D101" s="4">
        <v>0</v>
      </c>
      <c r="E101" s="4">
        <v>0</v>
      </c>
      <c r="F101" s="4">
        <v>0.93346582994528893</v>
      </c>
      <c r="G101" s="4">
        <v>1</v>
      </c>
    </row>
    <row r="102" spans="1:8" x14ac:dyDescent="0.35">
      <c r="A102" s="1" t="s">
        <v>87</v>
      </c>
      <c r="B102" s="4">
        <v>0</v>
      </c>
      <c r="C102" s="4">
        <v>0</v>
      </c>
      <c r="D102" s="4">
        <v>0</v>
      </c>
      <c r="E102" s="4">
        <v>8.9380956657872412E-4</v>
      </c>
      <c r="F102" s="4">
        <v>0.9991061904334213</v>
      </c>
      <c r="G102" s="4">
        <v>1</v>
      </c>
      <c r="H102" s="54"/>
    </row>
    <row r="103" spans="1:8" x14ac:dyDescent="0.35">
      <c r="A103" s="2" t="s">
        <v>19</v>
      </c>
      <c r="B103" s="5">
        <v>0.17291836665628763</v>
      </c>
      <c r="C103" s="5">
        <v>0.1699775459479273</v>
      </c>
      <c r="D103" s="5">
        <v>0.33159838820332888</v>
      </c>
      <c r="E103" s="5">
        <v>0.10774220327819528</v>
      </c>
      <c r="F103" s="5">
        <v>0.21776349591426086</v>
      </c>
      <c r="G103" s="5">
        <v>1</v>
      </c>
    </row>
    <row r="104" spans="1:8" x14ac:dyDescent="0.35">
      <c r="A104" s="19"/>
    </row>
    <row r="105" spans="1:8" x14ac:dyDescent="0.35">
      <c r="A105" s="19"/>
    </row>
    <row r="106" spans="1:8" ht="18.5" x14ac:dyDescent="0.45">
      <c r="A106" s="9" t="s">
        <v>112</v>
      </c>
    </row>
    <row r="107" spans="1:8" x14ac:dyDescent="0.35">
      <c r="A107" s="80" t="s">
        <v>1</v>
      </c>
      <c r="B107" s="14" t="s">
        <v>104</v>
      </c>
      <c r="C107" s="14" t="s">
        <v>3</v>
      </c>
      <c r="D107" s="14" t="s">
        <v>108</v>
      </c>
      <c r="E107" s="14" t="s">
        <v>86</v>
      </c>
      <c r="F107" s="14" t="s">
        <v>7</v>
      </c>
      <c r="G107" s="14" t="s">
        <v>8</v>
      </c>
    </row>
    <row r="108" spans="1:8" x14ac:dyDescent="0.35">
      <c r="A108" s="81"/>
      <c r="B108" s="3" t="s">
        <v>9</v>
      </c>
      <c r="C108" s="3" t="s">
        <v>9</v>
      </c>
      <c r="D108" s="3" t="s">
        <v>9</v>
      </c>
      <c r="E108" s="3" t="s">
        <v>9</v>
      </c>
      <c r="F108" s="3" t="s">
        <v>9</v>
      </c>
      <c r="G108" s="3" t="s">
        <v>9</v>
      </c>
    </row>
    <row r="109" spans="1:8" x14ac:dyDescent="0.35">
      <c r="A109" s="1" t="s">
        <v>10</v>
      </c>
      <c r="B109" s="4">
        <v>0.24094165824340794</v>
      </c>
      <c r="C109" s="4">
        <v>0.21630432067234612</v>
      </c>
      <c r="D109" s="4">
        <v>0.32386038824209112</v>
      </c>
      <c r="E109" s="4">
        <v>0.17822356578962445</v>
      </c>
      <c r="F109" s="4">
        <v>4.0670067052530359E-2</v>
      </c>
      <c r="G109" s="4">
        <v>1</v>
      </c>
      <c r="H109" s="54"/>
    </row>
    <row r="110" spans="1:8" x14ac:dyDescent="0.35">
      <c r="A110" s="1" t="s">
        <v>11</v>
      </c>
      <c r="B110" s="4">
        <v>0</v>
      </c>
      <c r="C110" s="4">
        <v>0</v>
      </c>
      <c r="D110" s="4">
        <v>0</v>
      </c>
      <c r="E110" s="4">
        <v>0</v>
      </c>
      <c r="F110" s="4">
        <v>1</v>
      </c>
      <c r="G110" s="4">
        <v>1</v>
      </c>
      <c r="H110" s="54"/>
    </row>
    <row r="111" spans="1:8" x14ac:dyDescent="0.35">
      <c r="A111" s="1" t="s">
        <v>12</v>
      </c>
      <c r="B111" s="4">
        <v>5.3617404147320712E-2</v>
      </c>
      <c r="C111" s="4">
        <v>0.27560312704246631</v>
      </c>
      <c r="D111" s="4">
        <v>0.12256919982005075</v>
      </c>
      <c r="E111" s="4">
        <v>5.7605147227338706E-2</v>
      </c>
      <c r="F111" s="4">
        <v>0.4906051217628235</v>
      </c>
      <c r="G111" s="4">
        <v>1</v>
      </c>
      <c r="H111" s="54"/>
    </row>
    <row r="112" spans="1:8" x14ac:dyDescent="0.35">
      <c r="A112" s="1" t="s">
        <v>13</v>
      </c>
      <c r="B112" s="4">
        <v>0.17933852630206992</v>
      </c>
      <c r="C112" s="4">
        <v>0.34479112823293256</v>
      </c>
      <c r="D112" s="4">
        <v>0.32597755911062243</v>
      </c>
      <c r="E112" s="4">
        <v>0.14938847754349333</v>
      </c>
      <c r="F112" s="4">
        <v>5.0430881088175472E-4</v>
      </c>
      <c r="G112" s="4">
        <v>1</v>
      </c>
      <c r="H112" s="54"/>
    </row>
    <row r="113" spans="1:8" x14ac:dyDescent="0.35">
      <c r="A113" s="1" t="s">
        <v>14</v>
      </c>
      <c r="B113" s="4">
        <v>0.22070894152139245</v>
      </c>
      <c r="C113" s="4">
        <v>0.196696093328702</v>
      </c>
      <c r="D113" s="4">
        <v>0.37408726886511084</v>
      </c>
      <c r="E113" s="4">
        <v>0.16528935140333342</v>
      </c>
      <c r="F113" s="4">
        <v>4.321834488146125E-2</v>
      </c>
      <c r="G113" s="4">
        <v>1</v>
      </c>
      <c r="H113" s="54"/>
    </row>
    <row r="114" spans="1:8" x14ac:dyDescent="0.35">
      <c r="A114" s="1" t="s">
        <v>15</v>
      </c>
      <c r="B114" s="4">
        <v>0.12314938994171334</v>
      </c>
      <c r="C114" s="4">
        <v>0.27791829389266387</v>
      </c>
      <c r="D114" s="4">
        <v>0.16085145491605349</v>
      </c>
      <c r="E114" s="4">
        <v>5.6320405531728061E-2</v>
      </c>
      <c r="F114" s="4">
        <v>0.38176045571784128</v>
      </c>
      <c r="G114" s="4">
        <v>1</v>
      </c>
      <c r="H114" s="54"/>
    </row>
    <row r="115" spans="1:8" x14ac:dyDescent="0.35">
      <c r="A115" s="1" t="s">
        <v>16</v>
      </c>
      <c r="B115" s="4">
        <v>0.20659848581593829</v>
      </c>
      <c r="C115" s="4">
        <v>0.16112754631067841</v>
      </c>
      <c r="D115" s="4">
        <v>0.59135571161618161</v>
      </c>
      <c r="E115" s="4">
        <v>4.0901666231970855E-2</v>
      </c>
      <c r="F115" s="4">
        <v>1.6590025230814456E-5</v>
      </c>
      <c r="G115" s="4">
        <v>1</v>
      </c>
      <c r="H115" s="54"/>
    </row>
    <row r="116" spans="1:8" x14ac:dyDescent="0.35">
      <c r="A116" s="1" t="s">
        <v>17</v>
      </c>
      <c r="B116" s="4">
        <v>0</v>
      </c>
      <c r="C116" s="4">
        <v>0.49020929708293687</v>
      </c>
      <c r="D116" s="4">
        <v>0</v>
      </c>
      <c r="E116" s="4">
        <v>0</v>
      </c>
      <c r="F116" s="4">
        <v>0.50979070291706308</v>
      </c>
      <c r="G116" s="4">
        <v>1</v>
      </c>
      <c r="H116" s="54"/>
    </row>
    <row r="117" spans="1:8" x14ac:dyDescent="0.35">
      <c r="A117" s="1" t="s">
        <v>87</v>
      </c>
      <c r="B117" s="4">
        <v>0</v>
      </c>
      <c r="C117" s="4">
        <v>0</v>
      </c>
      <c r="D117" s="4">
        <v>0</v>
      </c>
      <c r="E117" s="4">
        <v>6.8354322664824943E-4</v>
      </c>
      <c r="F117" s="4">
        <v>0.99931645677335179</v>
      </c>
      <c r="G117" s="4">
        <v>1</v>
      </c>
      <c r="H117" s="54"/>
    </row>
    <row r="118" spans="1:8" x14ac:dyDescent="0.35">
      <c r="A118" s="2" t="s">
        <v>19</v>
      </c>
      <c r="B118" s="5">
        <v>0.1679936914041521</v>
      </c>
      <c r="C118" s="5">
        <v>0.1741529245162908</v>
      </c>
      <c r="D118" s="5">
        <v>0.31196772225989988</v>
      </c>
      <c r="E118" s="5">
        <v>0.10847000883236355</v>
      </c>
      <c r="F118" s="5">
        <v>0.2374156529872937</v>
      </c>
      <c r="G118" s="5">
        <v>1</v>
      </c>
    </row>
    <row r="119" spans="1:8" x14ac:dyDescent="0.35">
      <c r="A119" s="19"/>
    </row>
    <row r="120" spans="1:8" x14ac:dyDescent="0.35">
      <c r="A120" s="19"/>
    </row>
    <row r="121" spans="1:8" ht="18.5" x14ac:dyDescent="0.45">
      <c r="A121" s="9" t="s">
        <v>113</v>
      </c>
    </row>
    <row r="122" spans="1:8" x14ac:dyDescent="0.35">
      <c r="A122" s="80" t="s">
        <v>1</v>
      </c>
      <c r="B122" s="14" t="s">
        <v>104</v>
      </c>
      <c r="C122" s="14" t="s">
        <v>3</v>
      </c>
      <c r="D122" s="14" t="s">
        <v>108</v>
      </c>
      <c r="E122" s="14" t="s">
        <v>86</v>
      </c>
      <c r="F122" s="14" t="s">
        <v>7</v>
      </c>
      <c r="G122" s="14" t="s">
        <v>8</v>
      </c>
    </row>
    <row r="123" spans="1:8" x14ac:dyDescent="0.35">
      <c r="A123" s="81"/>
      <c r="B123" s="3" t="s">
        <v>9</v>
      </c>
      <c r="C123" s="3" t="s">
        <v>9</v>
      </c>
      <c r="D123" s="3" t="s">
        <v>9</v>
      </c>
      <c r="E123" s="3" t="s">
        <v>9</v>
      </c>
      <c r="F123" s="3" t="s">
        <v>9</v>
      </c>
      <c r="G123" s="3" t="s">
        <v>9</v>
      </c>
    </row>
    <row r="124" spans="1:8" x14ac:dyDescent="0.35">
      <c r="A124" s="1" t="s">
        <v>10</v>
      </c>
      <c r="B124" s="4">
        <v>0.24023500072411461</v>
      </c>
      <c r="C124" s="4">
        <v>0.24023500072411461</v>
      </c>
      <c r="D124" s="4">
        <v>0.32482032865226218</v>
      </c>
      <c r="E124" s="4">
        <v>0.17634953958696983</v>
      </c>
      <c r="F124" s="4">
        <v>4.1670915750245306E-2</v>
      </c>
      <c r="G124" s="4">
        <v>1</v>
      </c>
      <c r="H124" s="54"/>
    </row>
    <row r="125" spans="1:8" x14ac:dyDescent="0.35">
      <c r="A125" s="1" t="s">
        <v>11</v>
      </c>
      <c r="B125" s="4">
        <v>0</v>
      </c>
      <c r="C125" s="4">
        <v>0</v>
      </c>
      <c r="D125" s="4">
        <v>0</v>
      </c>
      <c r="E125" s="4">
        <v>0</v>
      </c>
      <c r="F125" s="4">
        <v>1</v>
      </c>
      <c r="G125" s="4">
        <v>1</v>
      </c>
      <c r="H125" s="54"/>
    </row>
    <row r="126" spans="1:8" x14ac:dyDescent="0.35">
      <c r="A126" s="1" t="s">
        <v>12</v>
      </c>
      <c r="B126" s="4">
        <v>7.8315448713309879E-2</v>
      </c>
      <c r="C126" s="4">
        <v>7.8315448713309879E-2</v>
      </c>
      <c r="D126" s="4">
        <v>0.13776125675445103</v>
      </c>
      <c r="E126" s="4">
        <v>7.613981672109621E-2</v>
      </c>
      <c r="F126" s="4">
        <v>0.46439419238376095</v>
      </c>
      <c r="G126" s="4">
        <v>1</v>
      </c>
      <c r="H126" s="54"/>
    </row>
    <row r="127" spans="1:8" x14ac:dyDescent="0.35">
      <c r="A127" s="1" t="s">
        <v>13</v>
      </c>
      <c r="B127" s="4">
        <v>0.17892340402986254</v>
      </c>
      <c r="C127" s="4">
        <v>0.17892340402986254</v>
      </c>
      <c r="D127" s="4">
        <v>0.32645232315080963</v>
      </c>
      <c r="E127" s="4">
        <v>0.14277128073644449</v>
      </c>
      <c r="F127" s="4">
        <v>-3.1823906436233679E-3</v>
      </c>
      <c r="G127" s="4">
        <v>1</v>
      </c>
      <c r="H127" s="54"/>
    </row>
    <row r="128" spans="1:8" x14ac:dyDescent="0.35">
      <c r="A128" s="1" t="s">
        <v>14</v>
      </c>
      <c r="B128" s="4">
        <v>0.2221753181062647</v>
      </c>
      <c r="C128" s="4">
        <v>0.2221753181062647</v>
      </c>
      <c r="D128" s="4">
        <v>0.38842604712535189</v>
      </c>
      <c r="E128" s="4">
        <v>0.17426567242122581</v>
      </c>
      <c r="F128" s="4">
        <v>1.1480844627590485E-2</v>
      </c>
      <c r="G128" s="4">
        <v>1</v>
      </c>
      <c r="H128" s="54"/>
    </row>
    <row r="129" spans="1:8" x14ac:dyDescent="0.35">
      <c r="A129" s="1" t="s">
        <v>15</v>
      </c>
      <c r="B129" s="4">
        <v>0.10845744742512904</v>
      </c>
      <c r="C129" s="4">
        <v>0.10845744742512904</v>
      </c>
      <c r="D129" s="4">
        <v>0.20570115499202057</v>
      </c>
      <c r="E129" s="4">
        <v>4.9291123164371585E-2</v>
      </c>
      <c r="F129" s="4">
        <v>0.35496999493797399</v>
      </c>
      <c r="G129" s="4">
        <v>1</v>
      </c>
      <c r="H129" s="54"/>
    </row>
    <row r="130" spans="1:8" x14ac:dyDescent="0.35">
      <c r="A130" s="1" t="s">
        <v>16</v>
      </c>
      <c r="B130" s="4">
        <v>0.22140934385710276</v>
      </c>
      <c r="C130" s="4">
        <v>0.22140934385710276</v>
      </c>
      <c r="D130" s="4">
        <v>0.52440329571277999</v>
      </c>
      <c r="E130" s="4">
        <v>8.4930131160178016E-2</v>
      </c>
      <c r="F130" s="4">
        <v>-5.6367111483099385E-4</v>
      </c>
      <c r="G130" s="4">
        <v>1</v>
      </c>
      <c r="H130" s="54"/>
    </row>
    <row r="131" spans="1:8" x14ac:dyDescent="0.35">
      <c r="A131" s="1" t="s">
        <v>17</v>
      </c>
      <c r="B131" s="4">
        <v>0</v>
      </c>
      <c r="C131" s="4">
        <v>0</v>
      </c>
      <c r="D131" s="4">
        <v>0</v>
      </c>
      <c r="E131" s="4">
        <v>0</v>
      </c>
      <c r="F131" s="4">
        <v>0.38846769251905788</v>
      </c>
      <c r="G131" s="4">
        <v>1</v>
      </c>
      <c r="H131" s="54"/>
    </row>
    <row r="132" spans="1:8" x14ac:dyDescent="0.35">
      <c r="A132" s="1" t="s">
        <v>87</v>
      </c>
      <c r="B132" s="4">
        <v>0</v>
      </c>
      <c r="C132" s="4">
        <v>0</v>
      </c>
      <c r="D132" s="4">
        <v>0</v>
      </c>
      <c r="E132" s="4">
        <v>6.3879448450759207E-4</v>
      </c>
      <c r="F132" s="4">
        <v>0.99936120551549246</v>
      </c>
      <c r="G132" s="4">
        <v>1</v>
      </c>
      <c r="H132" s="54"/>
    </row>
    <row r="133" spans="1:8" x14ac:dyDescent="0.35">
      <c r="A133" s="2" t="s">
        <v>19</v>
      </c>
      <c r="B133" s="5">
        <v>0.16833867836313837</v>
      </c>
      <c r="C133" s="5">
        <v>0.16833867836313837</v>
      </c>
      <c r="D133" s="5">
        <v>0.30799895559729928</v>
      </c>
      <c r="E133" s="5">
        <v>0.11464452729901581</v>
      </c>
      <c r="F133" s="5">
        <v>0.23201341185305563</v>
      </c>
      <c r="G133" s="5">
        <v>1</v>
      </c>
    </row>
    <row r="134" spans="1:8" x14ac:dyDescent="0.35">
      <c r="A134" s="19"/>
    </row>
    <row r="135" spans="1:8" x14ac:dyDescent="0.35">
      <c r="A135" s="19"/>
    </row>
    <row r="136" spans="1:8" ht="18.5" x14ac:dyDescent="0.45">
      <c r="A136" s="9" t="s">
        <v>114</v>
      </c>
    </row>
    <row r="137" spans="1:8" x14ac:dyDescent="0.35">
      <c r="A137" s="80" t="s">
        <v>1</v>
      </c>
      <c r="B137" s="14" t="s">
        <v>115</v>
      </c>
      <c r="C137" s="14" t="s">
        <v>3</v>
      </c>
      <c r="D137" s="14" t="s">
        <v>108</v>
      </c>
      <c r="E137" s="14" t="s">
        <v>86</v>
      </c>
      <c r="F137" s="14" t="s">
        <v>7</v>
      </c>
      <c r="G137" s="14" t="s">
        <v>8</v>
      </c>
    </row>
    <row r="138" spans="1:8" x14ac:dyDescent="0.35">
      <c r="A138" s="81"/>
      <c r="B138" s="3" t="s">
        <v>9</v>
      </c>
      <c r="C138" s="3" t="s">
        <v>9</v>
      </c>
      <c r="D138" s="3" t="s">
        <v>9</v>
      </c>
      <c r="E138" s="3" t="s">
        <v>9</v>
      </c>
      <c r="F138" s="3" t="s">
        <v>9</v>
      </c>
      <c r="G138" s="3" t="s">
        <v>9</v>
      </c>
    </row>
    <row r="139" spans="1:8" x14ac:dyDescent="0.35">
      <c r="A139" s="1" t="s">
        <v>10</v>
      </c>
      <c r="B139" s="4"/>
      <c r="C139" s="4"/>
      <c r="D139" s="4"/>
      <c r="E139" s="4"/>
      <c r="F139" s="4"/>
      <c r="G139" s="4">
        <v>1</v>
      </c>
      <c r="H139" s="54"/>
    </row>
    <row r="140" spans="1:8" x14ac:dyDescent="0.35">
      <c r="A140" s="1" t="s">
        <v>98</v>
      </c>
      <c r="B140" s="4"/>
      <c r="C140" s="4"/>
      <c r="D140" s="4"/>
      <c r="E140" s="4"/>
      <c r="F140" s="4"/>
      <c r="G140" s="4">
        <v>1</v>
      </c>
      <c r="H140" s="54"/>
    </row>
    <row r="141" spans="1:8" x14ac:dyDescent="0.35">
      <c r="A141" s="1" t="s">
        <v>12</v>
      </c>
      <c r="B141" s="4"/>
      <c r="C141" s="4"/>
      <c r="D141" s="4"/>
      <c r="E141" s="4"/>
      <c r="F141" s="4"/>
      <c r="G141" s="4">
        <v>1</v>
      </c>
      <c r="H141" s="54"/>
    </row>
    <row r="142" spans="1:8" x14ac:dyDescent="0.35">
      <c r="A142" s="1" t="s">
        <v>13</v>
      </c>
      <c r="B142" s="4"/>
      <c r="C142" s="4"/>
      <c r="D142" s="4"/>
      <c r="E142" s="4"/>
      <c r="F142" s="4"/>
      <c r="G142" s="4">
        <v>1</v>
      </c>
      <c r="H142" s="54"/>
    </row>
    <row r="143" spans="1:8" x14ac:dyDescent="0.35">
      <c r="A143" s="1" t="s">
        <v>14</v>
      </c>
      <c r="B143" s="4"/>
      <c r="C143" s="4"/>
      <c r="D143" s="4"/>
      <c r="E143" s="4"/>
      <c r="F143" s="4"/>
      <c r="G143" s="4">
        <v>1</v>
      </c>
      <c r="H143" s="54"/>
    </row>
    <row r="144" spans="1:8" x14ac:dyDescent="0.35">
      <c r="A144" s="1" t="s">
        <v>15</v>
      </c>
      <c r="B144" s="4"/>
      <c r="C144" s="4"/>
      <c r="D144" s="4"/>
      <c r="E144" s="4"/>
      <c r="F144" s="4"/>
      <c r="G144" s="4">
        <v>1</v>
      </c>
      <c r="H144" s="54"/>
    </row>
    <row r="145" spans="1:8" x14ac:dyDescent="0.35">
      <c r="A145" s="1" t="s">
        <v>16</v>
      </c>
      <c r="B145" s="4"/>
      <c r="C145" s="4"/>
      <c r="D145" s="4"/>
      <c r="E145" s="4"/>
      <c r="F145" s="4"/>
      <c r="G145" s="4">
        <v>1</v>
      </c>
      <c r="H145" s="54"/>
    </row>
    <row r="146" spans="1:8" x14ac:dyDescent="0.35">
      <c r="A146" s="1" t="s">
        <v>17</v>
      </c>
      <c r="B146" s="4"/>
      <c r="C146" s="4"/>
      <c r="D146" s="4"/>
      <c r="E146" s="4"/>
      <c r="F146" s="4"/>
      <c r="G146" s="4">
        <v>1</v>
      </c>
      <c r="H146" s="54"/>
    </row>
    <row r="147" spans="1:8" x14ac:dyDescent="0.35">
      <c r="A147" s="1" t="s">
        <v>87</v>
      </c>
      <c r="B147" s="4"/>
      <c r="C147" s="4"/>
      <c r="D147" s="4"/>
      <c r="E147" s="4"/>
      <c r="F147" s="4"/>
      <c r="G147" s="4">
        <v>1</v>
      </c>
      <c r="H147" s="54"/>
    </row>
    <row r="148" spans="1:8" x14ac:dyDescent="0.35">
      <c r="A148" s="2" t="s">
        <v>19</v>
      </c>
      <c r="B148" s="5"/>
      <c r="C148" s="5"/>
      <c r="D148" s="5"/>
      <c r="E148" s="5"/>
      <c r="F148" s="5"/>
      <c r="G148" s="5">
        <v>1</v>
      </c>
    </row>
    <row r="149" spans="1:8" x14ac:dyDescent="0.35">
      <c r="A149" s="19"/>
    </row>
    <row r="150" spans="1:8" x14ac:dyDescent="0.35">
      <c r="A150" s="19"/>
    </row>
    <row r="151" spans="1:8" ht="18.5" x14ac:dyDescent="0.45">
      <c r="A151" s="9" t="s">
        <v>116</v>
      </c>
    </row>
    <row r="152" spans="1:8" x14ac:dyDescent="0.35">
      <c r="A152" s="80" t="s">
        <v>1</v>
      </c>
      <c r="B152" s="14" t="s">
        <v>115</v>
      </c>
      <c r="C152" s="14" t="s">
        <v>3</v>
      </c>
      <c r="D152" s="14" t="s">
        <v>108</v>
      </c>
      <c r="E152" s="14" t="s">
        <v>86</v>
      </c>
      <c r="F152" s="14" t="s">
        <v>7</v>
      </c>
      <c r="G152" s="14" t="s">
        <v>8</v>
      </c>
    </row>
    <row r="153" spans="1:8" x14ac:dyDescent="0.35">
      <c r="A153" s="81"/>
      <c r="B153" s="3" t="s">
        <v>9</v>
      </c>
      <c r="C153" s="3" t="s">
        <v>9</v>
      </c>
      <c r="D153" s="3" t="s">
        <v>9</v>
      </c>
      <c r="E153" s="3" t="s">
        <v>9</v>
      </c>
      <c r="F153" s="3" t="s">
        <v>9</v>
      </c>
      <c r="G153" s="3" t="s">
        <v>9</v>
      </c>
    </row>
    <row r="154" spans="1:8" x14ac:dyDescent="0.35">
      <c r="A154" s="1" t="s">
        <v>10</v>
      </c>
      <c r="B154" s="4"/>
      <c r="C154" s="4"/>
      <c r="D154" s="4"/>
      <c r="E154" s="4"/>
      <c r="F154" s="4"/>
      <c r="G154" s="4">
        <v>1</v>
      </c>
      <c r="H154" s="54"/>
    </row>
    <row r="155" spans="1:8" x14ac:dyDescent="0.35">
      <c r="A155" s="1" t="s">
        <v>11</v>
      </c>
      <c r="B155" s="4"/>
      <c r="C155" s="4"/>
      <c r="D155" s="4"/>
      <c r="E155" s="4"/>
      <c r="F155" s="4"/>
      <c r="G155" s="4">
        <v>1</v>
      </c>
      <c r="H155" s="54"/>
    </row>
    <row r="156" spans="1:8" x14ac:dyDescent="0.35">
      <c r="A156" s="1" t="s">
        <v>12</v>
      </c>
      <c r="B156" s="4"/>
      <c r="C156" s="4"/>
      <c r="D156" s="4"/>
      <c r="E156" s="4"/>
      <c r="F156" s="4"/>
      <c r="G156" s="4">
        <v>1</v>
      </c>
      <c r="H156" s="54"/>
    </row>
    <row r="157" spans="1:8" x14ac:dyDescent="0.35">
      <c r="A157" s="1" t="s">
        <v>13</v>
      </c>
      <c r="B157" s="4"/>
      <c r="C157" s="4"/>
      <c r="D157" s="4"/>
      <c r="E157" s="4"/>
      <c r="F157" s="4"/>
      <c r="G157" s="4">
        <v>1</v>
      </c>
      <c r="H157" s="54"/>
    </row>
    <row r="158" spans="1:8" x14ac:dyDescent="0.35">
      <c r="A158" s="1" t="s">
        <v>14</v>
      </c>
      <c r="B158" s="4"/>
      <c r="C158" s="4"/>
      <c r="D158" s="4"/>
      <c r="E158" s="4"/>
      <c r="F158" s="4"/>
      <c r="G158" s="4">
        <v>1</v>
      </c>
      <c r="H158" s="54"/>
    </row>
    <row r="159" spans="1:8" x14ac:dyDescent="0.35">
      <c r="A159" s="1" t="s">
        <v>15</v>
      </c>
      <c r="B159" s="4"/>
      <c r="C159" s="4"/>
      <c r="D159" s="4"/>
      <c r="E159" s="4"/>
      <c r="F159" s="4"/>
      <c r="G159" s="4">
        <v>1</v>
      </c>
      <c r="H159" s="54"/>
    </row>
    <row r="160" spans="1:8" x14ac:dyDescent="0.35">
      <c r="A160" s="1" t="s">
        <v>16</v>
      </c>
      <c r="B160" s="4"/>
      <c r="C160" s="4"/>
      <c r="D160" s="4"/>
      <c r="E160" s="4"/>
      <c r="F160" s="4"/>
      <c r="G160" s="4">
        <v>1</v>
      </c>
      <c r="H160" s="54"/>
    </row>
    <row r="161" spans="1:8" x14ac:dyDescent="0.35">
      <c r="A161" s="1" t="s">
        <v>17</v>
      </c>
      <c r="B161" s="4"/>
      <c r="C161" s="4"/>
      <c r="D161" s="4"/>
      <c r="E161" s="4"/>
      <c r="F161" s="4"/>
      <c r="G161" s="4">
        <v>1</v>
      </c>
      <c r="H161" s="54"/>
    </row>
    <row r="162" spans="1:8" x14ac:dyDescent="0.35">
      <c r="A162" s="1" t="s">
        <v>87</v>
      </c>
      <c r="B162" s="4"/>
      <c r="C162" s="4"/>
      <c r="D162" s="4"/>
      <c r="E162" s="4"/>
      <c r="F162" s="4"/>
      <c r="G162" s="4">
        <v>1</v>
      </c>
      <c r="H162" s="54"/>
    </row>
    <row r="163" spans="1:8" x14ac:dyDescent="0.35">
      <c r="A163" s="2" t="s">
        <v>19</v>
      </c>
      <c r="B163" s="5"/>
      <c r="C163" s="5"/>
      <c r="D163" s="5"/>
      <c r="E163" s="5"/>
      <c r="F163" s="5"/>
      <c r="G163" s="5">
        <v>1</v>
      </c>
    </row>
    <row r="164" spans="1:8" x14ac:dyDescent="0.35">
      <c r="A164" s="19"/>
    </row>
    <row r="165" spans="1:8" x14ac:dyDescent="0.35">
      <c r="A165" s="19"/>
    </row>
    <row r="166" spans="1:8" ht="18.5" x14ac:dyDescent="0.45">
      <c r="A166" s="9" t="s">
        <v>117</v>
      </c>
    </row>
    <row r="167" spans="1:8" x14ac:dyDescent="0.35">
      <c r="A167" s="80" t="s">
        <v>1</v>
      </c>
      <c r="B167" s="14" t="s">
        <v>115</v>
      </c>
      <c r="C167" s="14" t="s">
        <v>3</v>
      </c>
      <c r="D167" s="14" t="s">
        <v>108</v>
      </c>
      <c r="E167" s="14" t="s">
        <v>86</v>
      </c>
      <c r="F167" s="14" t="s">
        <v>7</v>
      </c>
      <c r="G167" s="14" t="s">
        <v>8</v>
      </c>
    </row>
    <row r="168" spans="1:8" x14ac:dyDescent="0.35">
      <c r="A168" s="81"/>
      <c r="B168" s="3" t="s">
        <v>9</v>
      </c>
      <c r="C168" s="3" t="s">
        <v>9</v>
      </c>
      <c r="D168" s="3" t="s">
        <v>9</v>
      </c>
      <c r="E168" s="3" t="s">
        <v>9</v>
      </c>
      <c r="F168" s="3" t="s">
        <v>9</v>
      </c>
      <c r="G168" s="3" t="s">
        <v>9</v>
      </c>
    </row>
    <row r="169" spans="1:8" x14ac:dyDescent="0.35">
      <c r="A169" s="1" t="s">
        <v>10</v>
      </c>
      <c r="B169" s="4"/>
      <c r="C169" s="4"/>
      <c r="D169" s="4"/>
      <c r="E169" s="4"/>
      <c r="F169" s="4"/>
      <c r="G169" s="4">
        <v>1</v>
      </c>
      <c r="H169" s="54"/>
    </row>
    <row r="170" spans="1:8" x14ac:dyDescent="0.35">
      <c r="A170" s="1" t="s">
        <v>11</v>
      </c>
      <c r="B170" s="4"/>
      <c r="C170" s="4"/>
      <c r="D170" s="4"/>
      <c r="E170" s="4"/>
      <c r="F170" s="4"/>
      <c r="G170" s="4">
        <v>1</v>
      </c>
      <c r="H170" s="54"/>
    </row>
    <row r="171" spans="1:8" x14ac:dyDescent="0.35">
      <c r="A171" s="1" t="s">
        <v>12</v>
      </c>
      <c r="B171" s="4"/>
      <c r="C171" s="4"/>
      <c r="D171" s="4"/>
      <c r="E171" s="4"/>
      <c r="F171" s="4"/>
      <c r="G171" s="4">
        <v>1</v>
      </c>
      <c r="H171" s="54"/>
    </row>
    <row r="172" spans="1:8" x14ac:dyDescent="0.35">
      <c r="A172" s="1" t="s">
        <v>13</v>
      </c>
      <c r="B172" s="4"/>
      <c r="C172" s="4"/>
      <c r="D172" s="4"/>
      <c r="E172" s="4"/>
      <c r="F172" s="4"/>
      <c r="G172" s="4">
        <v>1</v>
      </c>
      <c r="H172" s="54"/>
    </row>
    <row r="173" spans="1:8" x14ac:dyDescent="0.35">
      <c r="A173" s="1" t="s">
        <v>14</v>
      </c>
      <c r="B173" s="4"/>
      <c r="C173" s="4"/>
      <c r="D173" s="4"/>
      <c r="E173" s="4"/>
      <c r="F173" s="4"/>
      <c r="G173" s="4">
        <v>1</v>
      </c>
      <c r="H173" s="54"/>
    </row>
    <row r="174" spans="1:8" x14ac:dyDescent="0.35">
      <c r="A174" s="1" t="s">
        <v>15</v>
      </c>
      <c r="B174" s="4"/>
      <c r="C174" s="4"/>
      <c r="D174" s="4"/>
      <c r="E174" s="4"/>
      <c r="F174" s="4"/>
      <c r="G174" s="4">
        <v>1</v>
      </c>
      <c r="H174" s="54"/>
    </row>
    <row r="175" spans="1:8" x14ac:dyDescent="0.35">
      <c r="A175" s="1" t="s">
        <v>16</v>
      </c>
      <c r="B175" s="4"/>
      <c r="C175" s="4"/>
      <c r="D175" s="4"/>
      <c r="E175" s="4"/>
      <c r="F175" s="4"/>
      <c r="G175" s="4">
        <v>1</v>
      </c>
      <c r="H175" s="54"/>
    </row>
    <row r="176" spans="1:8" x14ac:dyDescent="0.35">
      <c r="A176" s="1" t="s">
        <v>17</v>
      </c>
      <c r="B176" s="4"/>
      <c r="C176" s="4"/>
      <c r="D176" s="4"/>
      <c r="E176" s="4"/>
      <c r="F176" s="4"/>
      <c r="G176" s="4">
        <v>1</v>
      </c>
      <c r="H176" s="54"/>
    </row>
    <row r="177" spans="1:8" x14ac:dyDescent="0.35">
      <c r="A177" s="1" t="s">
        <v>87</v>
      </c>
      <c r="B177" s="4"/>
      <c r="C177" s="4"/>
      <c r="D177" s="4"/>
      <c r="E177" s="4"/>
      <c r="F177" s="4"/>
      <c r="G177" s="4">
        <v>1</v>
      </c>
      <c r="H177" s="54"/>
    </row>
    <row r="178" spans="1:8" x14ac:dyDescent="0.35">
      <c r="A178" s="2" t="s">
        <v>19</v>
      </c>
      <c r="B178" s="5"/>
      <c r="C178" s="5"/>
      <c r="D178" s="5"/>
      <c r="E178" s="5"/>
      <c r="F178" s="5"/>
      <c r="G178" s="5">
        <v>1</v>
      </c>
    </row>
    <row r="179" spans="1:8" x14ac:dyDescent="0.35">
      <c r="A179" s="19"/>
    </row>
    <row r="181" spans="1:8" ht="18.5" x14ac:dyDescent="0.45">
      <c r="A181" s="6" t="s">
        <v>118</v>
      </c>
      <c r="B181" s="56"/>
      <c r="C181" s="56"/>
      <c r="D181" s="56"/>
      <c r="E181" s="56"/>
      <c r="F181" s="56"/>
      <c r="G181" s="56"/>
    </row>
    <row r="182" spans="1:8" x14ac:dyDescent="0.35">
      <c r="A182" s="80" t="s">
        <v>1</v>
      </c>
      <c r="B182" s="14" t="s">
        <v>115</v>
      </c>
      <c r="C182" s="14" t="s">
        <v>3</v>
      </c>
      <c r="D182" s="14" t="s">
        <v>108</v>
      </c>
      <c r="E182" s="14" t="s">
        <v>86</v>
      </c>
      <c r="F182" s="14" t="s">
        <v>7</v>
      </c>
      <c r="G182" s="14" t="s">
        <v>8</v>
      </c>
    </row>
    <row r="183" spans="1:8" x14ac:dyDescent="0.35">
      <c r="A183" s="81"/>
      <c r="B183" s="3" t="s">
        <v>9</v>
      </c>
      <c r="C183" s="3" t="s">
        <v>9</v>
      </c>
      <c r="D183" s="3" t="s">
        <v>9</v>
      </c>
      <c r="E183" s="3" t="s">
        <v>9</v>
      </c>
      <c r="F183" s="3" t="s">
        <v>9</v>
      </c>
      <c r="G183" s="3" t="s">
        <v>9</v>
      </c>
    </row>
    <row r="184" spans="1:8" x14ac:dyDescent="0.35">
      <c r="A184" s="1" t="s">
        <v>10</v>
      </c>
      <c r="B184" s="4">
        <v>0.24097633318165718</v>
      </c>
      <c r="C184" s="4">
        <v>0.21504698565070562</v>
      </c>
      <c r="D184" s="4">
        <v>0.32612876567536681</v>
      </c>
      <c r="E184" s="4">
        <v>0.17814836991213814</v>
      </c>
      <c r="F184" s="4">
        <v>3.9699545580132278E-2</v>
      </c>
      <c r="G184" s="4">
        <v>1</v>
      </c>
    </row>
    <row r="185" spans="1:8" x14ac:dyDescent="0.35">
      <c r="A185" s="1" t="s">
        <v>11</v>
      </c>
      <c r="B185" s="4">
        <v>0</v>
      </c>
      <c r="C185" s="4">
        <v>0</v>
      </c>
      <c r="D185" s="4">
        <v>0</v>
      </c>
      <c r="E185" s="4">
        <v>0</v>
      </c>
      <c r="F185" s="4">
        <v>1</v>
      </c>
      <c r="G185" s="4">
        <v>1</v>
      </c>
    </row>
    <row r="186" spans="1:8" x14ac:dyDescent="0.35">
      <c r="A186" s="1" t="s">
        <v>12</v>
      </c>
      <c r="B186" s="4">
        <v>5.7958228448576246E-2</v>
      </c>
      <c r="C186" s="4">
        <v>0.22161895542909285</v>
      </c>
      <c r="D186" s="4">
        <v>0.13482046887106355</v>
      </c>
      <c r="E186" s="4">
        <v>5.679024524583156E-2</v>
      </c>
      <c r="F186" s="4">
        <v>0.52881210200543582</v>
      </c>
      <c r="G186" s="4">
        <v>1</v>
      </c>
    </row>
    <row r="187" spans="1:8" x14ac:dyDescent="0.35">
      <c r="A187" s="1" t="s">
        <v>13</v>
      </c>
      <c r="B187" s="4">
        <v>0.17815165138698433</v>
      </c>
      <c r="C187" s="4">
        <v>0.33590954549088853</v>
      </c>
      <c r="D187" s="4">
        <v>0.33815110579600066</v>
      </c>
      <c r="E187" s="4">
        <v>0.14927247653082262</v>
      </c>
      <c r="F187" s="4">
        <v>-1.4847792046961687E-3</v>
      </c>
      <c r="G187" s="4">
        <v>1</v>
      </c>
    </row>
    <row r="188" spans="1:8" x14ac:dyDescent="0.35">
      <c r="A188" s="1" t="s">
        <v>14</v>
      </c>
      <c r="B188" s="4">
        <v>0.22388052076979983</v>
      </c>
      <c r="C188" s="4">
        <v>0.19463631564798575</v>
      </c>
      <c r="D188" s="4">
        <v>0.38166725966281817</v>
      </c>
      <c r="E188" s="4">
        <v>0.16625639694515851</v>
      </c>
      <c r="F188" s="4">
        <v>3.3559506974237735E-2</v>
      </c>
      <c r="G188" s="4">
        <v>1</v>
      </c>
    </row>
    <row r="189" spans="1:8" x14ac:dyDescent="0.35">
      <c r="A189" s="1" t="s">
        <v>15</v>
      </c>
      <c r="B189" s="4">
        <v>0.12308662842364378</v>
      </c>
      <c r="C189" s="4">
        <v>0.29830277452760606</v>
      </c>
      <c r="D189" s="4">
        <v>0.22491749097131358</v>
      </c>
      <c r="E189" s="4">
        <v>7.0393058369706371E-2</v>
      </c>
      <c r="F189" s="4">
        <v>0.28330004770773021</v>
      </c>
      <c r="G189" s="4">
        <v>1</v>
      </c>
    </row>
    <row r="190" spans="1:8" x14ac:dyDescent="0.35">
      <c r="A190" s="1" t="s">
        <v>16</v>
      </c>
      <c r="B190" s="4">
        <v>0.21485774366283072</v>
      </c>
      <c r="C190" s="4">
        <v>0.15395357337044294</v>
      </c>
      <c r="D190" s="4">
        <v>0.57435171821541731</v>
      </c>
      <c r="E190" s="4">
        <v>5.8248847071784786E-2</v>
      </c>
      <c r="F190" s="4">
        <v>-1.4118823204757364E-3</v>
      </c>
      <c r="G190" s="4">
        <v>1</v>
      </c>
    </row>
    <row r="191" spans="1:8" x14ac:dyDescent="0.35">
      <c r="A191" s="1" t="s">
        <v>17</v>
      </c>
      <c r="B191" s="4">
        <v>0</v>
      </c>
      <c r="C191" s="4">
        <v>0.50495819722780311</v>
      </c>
      <c r="D191" s="4">
        <v>0</v>
      </c>
      <c r="E191" s="4">
        <v>0</v>
      </c>
      <c r="F191" s="4">
        <v>0.49504180277219689</v>
      </c>
      <c r="G191" s="4">
        <v>1</v>
      </c>
    </row>
    <row r="192" spans="1:8" x14ac:dyDescent="0.35">
      <c r="A192" s="1" t="s">
        <v>87</v>
      </c>
      <c r="B192" s="4">
        <v>0</v>
      </c>
      <c r="C192" s="4">
        <v>0</v>
      </c>
      <c r="D192" s="4">
        <v>0</v>
      </c>
      <c r="E192" s="4">
        <v>5.6023355049959083E-4</v>
      </c>
      <c r="F192" s="4">
        <v>0.99943976644950039</v>
      </c>
      <c r="G192" s="4">
        <v>1</v>
      </c>
      <c r="H192" s="54"/>
    </row>
    <row r="193" spans="1:7" x14ac:dyDescent="0.35">
      <c r="A193" s="2" t="s">
        <v>19</v>
      </c>
      <c r="B193" s="5">
        <v>0.17577517200558138</v>
      </c>
      <c r="C193" s="5">
        <v>0.174993468977302</v>
      </c>
      <c r="D193" s="5">
        <v>0.32875297782454793</v>
      </c>
      <c r="E193" s="5">
        <v>0.11376897570233621</v>
      </c>
      <c r="F193" s="5">
        <v>0.20670940549023251</v>
      </c>
      <c r="G193" s="5">
        <v>1</v>
      </c>
    </row>
    <row r="195" spans="1:7" x14ac:dyDescent="0.35">
      <c r="A195" s="15" t="s">
        <v>119</v>
      </c>
    </row>
    <row r="196" spans="1:7" x14ac:dyDescent="0.35">
      <c r="A196" s="15" t="s">
        <v>120</v>
      </c>
    </row>
  </sheetData>
  <mergeCells count="13">
    <mergeCell ref="A182:A183"/>
    <mergeCell ref="A92:A93"/>
    <mergeCell ref="A107:A108"/>
    <mergeCell ref="A122:A123"/>
    <mergeCell ref="A137:A138"/>
    <mergeCell ref="A152:A153"/>
    <mergeCell ref="A167:A168"/>
    <mergeCell ref="A77:A78"/>
    <mergeCell ref="A2:A3"/>
    <mergeCell ref="A17:A18"/>
    <mergeCell ref="A32:A33"/>
    <mergeCell ref="A47:A48"/>
    <mergeCell ref="A62:A6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5BF3A-725D-4BBE-9A79-D4A3FEF241DA}">
  <dimension ref="A1:I196"/>
  <sheetViews>
    <sheetView topLeftCell="A175" workbookViewId="0">
      <selection activeCell="A163" sqref="A1:XFD1048576"/>
    </sheetView>
  </sheetViews>
  <sheetFormatPr baseColWidth="10" defaultColWidth="11.453125" defaultRowHeight="14.5" x14ac:dyDescent="0.35"/>
  <cols>
    <col min="1" max="1" width="37.7265625" customWidth="1"/>
    <col min="2" max="7" width="25.26953125" customWidth="1"/>
    <col min="8" max="8" width="11.7265625" bestFit="1" customWidth="1"/>
    <col min="11" max="11" width="13.26953125" bestFit="1" customWidth="1"/>
    <col min="13" max="13" width="13.26953125" bestFit="1" customWidth="1"/>
  </cols>
  <sheetData>
    <row r="1" spans="1:9" ht="18.5" x14ac:dyDescent="0.45">
      <c r="A1" s="9" t="s">
        <v>121</v>
      </c>
    </row>
    <row r="2" spans="1:9" x14ac:dyDescent="0.35">
      <c r="A2" s="80" t="s">
        <v>1</v>
      </c>
      <c r="B2" s="14" t="s">
        <v>115</v>
      </c>
      <c r="C2" s="14" t="s">
        <v>3</v>
      </c>
      <c r="D2" s="14" t="s">
        <v>108</v>
      </c>
      <c r="E2" s="14" t="s">
        <v>86</v>
      </c>
      <c r="F2" s="14" t="s">
        <v>7</v>
      </c>
      <c r="G2" s="14" t="s">
        <v>8</v>
      </c>
    </row>
    <row r="3" spans="1:9" x14ac:dyDescent="0.35">
      <c r="A3" s="81"/>
      <c r="B3" s="3" t="s">
        <v>9</v>
      </c>
      <c r="C3" s="3" t="s">
        <v>9</v>
      </c>
      <c r="D3" s="3" t="s">
        <v>9</v>
      </c>
      <c r="E3" s="3" t="s">
        <v>9</v>
      </c>
      <c r="F3" s="3" t="s">
        <v>9</v>
      </c>
      <c r="G3" s="3" t="s">
        <v>9</v>
      </c>
      <c r="I3" s="50"/>
    </row>
    <row r="4" spans="1:9" x14ac:dyDescent="0.35">
      <c r="A4" s="1" t="s">
        <v>10</v>
      </c>
      <c r="B4" s="4">
        <v>0.24161637020423388</v>
      </c>
      <c r="C4" s="4">
        <v>0.21252124373109368</v>
      </c>
      <c r="D4" s="4">
        <v>0.31577395476033182</v>
      </c>
      <c r="E4" s="4">
        <v>0.18064484889428981</v>
      </c>
      <c r="F4" s="4">
        <v>4.9443582410050833E-2</v>
      </c>
      <c r="G4" s="4">
        <v>1</v>
      </c>
      <c r="I4" s="50"/>
    </row>
    <row r="5" spans="1:9" x14ac:dyDescent="0.35">
      <c r="A5" s="1" t="s">
        <v>11</v>
      </c>
      <c r="B5" s="4">
        <v>0</v>
      </c>
      <c r="C5" s="4">
        <v>0</v>
      </c>
      <c r="D5" s="4">
        <v>0</v>
      </c>
      <c r="E5" s="4">
        <v>0</v>
      </c>
      <c r="F5" s="4">
        <v>1</v>
      </c>
      <c r="G5" s="4">
        <v>1</v>
      </c>
      <c r="I5" s="50"/>
    </row>
    <row r="6" spans="1:9" x14ac:dyDescent="0.35">
      <c r="A6" s="1" t="s">
        <v>12</v>
      </c>
      <c r="B6" s="4">
        <v>3.4144380937476661E-2</v>
      </c>
      <c r="C6" s="4">
        <v>0.24834488670111929</v>
      </c>
      <c r="D6" s="4">
        <v>0.14653630152333733</v>
      </c>
      <c r="E6" s="4">
        <v>7.2699789087313588E-2</v>
      </c>
      <c r="F6" s="4">
        <v>0.49827464175075314</v>
      </c>
      <c r="G6" s="4">
        <v>1</v>
      </c>
      <c r="I6" s="50"/>
    </row>
    <row r="7" spans="1:9" x14ac:dyDescent="0.35">
      <c r="A7" s="1" t="s">
        <v>13</v>
      </c>
      <c r="B7" s="4">
        <v>0.1603008449974265</v>
      </c>
      <c r="C7" s="4">
        <v>0.33555489815886935</v>
      </c>
      <c r="D7" s="4">
        <v>0.35305810103482632</v>
      </c>
      <c r="E7" s="4">
        <v>0.15186966806804267</v>
      </c>
      <c r="F7" s="4">
        <v>-7.8351225916485363E-4</v>
      </c>
      <c r="G7" s="4">
        <v>1</v>
      </c>
      <c r="I7" s="50"/>
    </row>
    <row r="8" spans="1:9" x14ac:dyDescent="0.35">
      <c r="A8" s="1" t="s">
        <v>14</v>
      </c>
      <c r="B8" s="4">
        <v>0.2222560688246433</v>
      </c>
      <c r="C8" s="4">
        <v>0.18866756800751544</v>
      </c>
      <c r="D8" s="4">
        <v>0.38309890155272214</v>
      </c>
      <c r="E8" s="4">
        <v>0.17341218225601807</v>
      </c>
      <c r="F8" s="4">
        <v>3.2565279359101085E-2</v>
      </c>
      <c r="G8" s="4">
        <v>1</v>
      </c>
      <c r="I8" s="50"/>
    </row>
    <row r="9" spans="1:9" x14ac:dyDescent="0.35">
      <c r="A9" s="1" t="s">
        <v>15</v>
      </c>
      <c r="B9" s="4">
        <v>0.10813324271894877</v>
      </c>
      <c r="C9" s="4">
        <v>0.312649654108139</v>
      </c>
      <c r="D9" s="4">
        <v>0.24264891383802631</v>
      </c>
      <c r="E9" s="4">
        <v>7.2976009954506801E-2</v>
      </c>
      <c r="F9" s="4">
        <v>0.26359217938037915</v>
      </c>
      <c r="G9" s="4">
        <v>1</v>
      </c>
      <c r="I9" s="50"/>
    </row>
    <row r="10" spans="1:9" x14ac:dyDescent="0.35">
      <c r="A10" s="1" t="s">
        <v>16</v>
      </c>
      <c r="B10" s="4">
        <v>0.23559212927381451</v>
      </c>
      <c r="C10" s="4">
        <v>0.13662037356315127</v>
      </c>
      <c r="D10" s="4">
        <v>0.52642060905189192</v>
      </c>
      <c r="E10" s="4">
        <v>6.3389695343860925E-3</v>
      </c>
      <c r="F10" s="4">
        <v>9.5027918576756257E-2</v>
      </c>
      <c r="G10" s="4">
        <v>1</v>
      </c>
      <c r="I10" s="50"/>
    </row>
    <row r="11" spans="1:9" x14ac:dyDescent="0.35">
      <c r="A11" s="1" t="s">
        <v>17</v>
      </c>
      <c r="B11" s="4">
        <v>0</v>
      </c>
      <c r="C11" s="4">
        <v>0</v>
      </c>
      <c r="D11" s="4">
        <v>0</v>
      </c>
      <c r="E11" s="4">
        <v>0</v>
      </c>
      <c r="F11" s="4">
        <v>1</v>
      </c>
      <c r="G11" s="4">
        <v>1</v>
      </c>
      <c r="I11" s="50"/>
    </row>
    <row r="12" spans="1:9" x14ac:dyDescent="0.35">
      <c r="A12" s="1" t="s">
        <v>87</v>
      </c>
      <c r="B12" s="4">
        <v>0</v>
      </c>
      <c r="C12" s="4">
        <v>0</v>
      </c>
      <c r="D12" s="4">
        <v>0</v>
      </c>
      <c r="E12" s="4">
        <v>0</v>
      </c>
      <c r="F12" s="4">
        <v>1</v>
      </c>
      <c r="G12" s="4">
        <v>1</v>
      </c>
      <c r="H12" s="54"/>
      <c r="I12" s="50"/>
    </row>
    <row r="13" spans="1:9" x14ac:dyDescent="0.35">
      <c r="A13" s="2" t="s">
        <v>19</v>
      </c>
      <c r="B13" s="5">
        <v>0.18198244512960704</v>
      </c>
      <c r="C13" s="5">
        <v>0.17413828754914193</v>
      </c>
      <c r="D13" s="5">
        <v>0.3306888806563768</v>
      </c>
      <c r="E13" s="5">
        <v>0.11326721542396175</v>
      </c>
      <c r="F13" s="5">
        <v>0.19992317124091238</v>
      </c>
      <c r="G13" s="5">
        <v>1</v>
      </c>
      <c r="I13" s="50"/>
    </row>
    <row r="14" spans="1:9" x14ac:dyDescent="0.35">
      <c r="A14" s="19"/>
      <c r="B14" s="21"/>
      <c r="C14" s="21"/>
      <c r="D14" s="21"/>
      <c r="E14" s="21"/>
      <c r="F14" s="21"/>
      <c r="G14" s="21"/>
      <c r="H14" s="7"/>
      <c r="I14" s="50"/>
    </row>
    <row r="15" spans="1:9" x14ac:dyDescent="0.35">
      <c r="A15" s="19"/>
      <c r="B15" s="21"/>
      <c r="C15" s="21"/>
      <c r="D15" s="21"/>
      <c r="E15" s="21"/>
      <c r="F15" s="21"/>
      <c r="G15" s="21"/>
      <c r="H15" s="7"/>
      <c r="I15" s="50"/>
    </row>
    <row r="16" spans="1:9" ht="18.5" x14ac:dyDescent="0.45">
      <c r="A16" s="9" t="s">
        <v>122</v>
      </c>
      <c r="I16" s="50"/>
    </row>
    <row r="17" spans="1:9" x14ac:dyDescent="0.35">
      <c r="A17" s="80" t="s">
        <v>1</v>
      </c>
      <c r="B17" s="14" t="s">
        <v>115</v>
      </c>
      <c r="C17" s="14" t="s">
        <v>3</v>
      </c>
      <c r="D17" s="14" t="s">
        <v>108</v>
      </c>
      <c r="E17" s="14" t="s">
        <v>86</v>
      </c>
      <c r="F17" s="14" t="s">
        <v>7</v>
      </c>
      <c r="G17" s="14" t="s">
        <v>8</v>
      </c>
      <c r="I17" s="50"/>
    </row>
    <row r="18" spans="1:9" x14ac:dyDescent="0.35">
      <c r="A18" s="81"/>
      <c r="B18" s="3" t="s">
        <v>9</v>
      </c>
      <c r="C18" s="3" t="s">
        <v>9</v>
      </c>
      <c r="D18" s="3" t="s">
        <v>9</v>
      </c>
      <c r="E18" s="3" t="s">
        <v>9</v>
      </c>
      <c r="F18" s="3" t="s">
        <v>9</v>
      </c>
      <c r="G18" s="3" t="s">
        <v>9</v>
      </c>
      <c r="I18" s="50"/>
    </row>
    <row r="19" spans="1:9" x14ac:dyDescent="0.35">
      <c r="A19" s="1" t="s">
        <v>10</v>
      </c>
      <c r="B19" s="4">
        <v>0.23564938046150191</v>
      </c>
      <c r="C19" s="4">
        <v>0.22083221971573777</v>
      </c>
      <c r="D19" s="4">
        <v>0.31933878328286569</v>
      </c>
      <c r="E19" s="4">
        <v>0.17893959699742656</v>
      </c>
      <c r="F19" s="4">
        <v>4.5240019542468049E-2</v>
      </c>
      <c r="G19" s="4">
        <v>1</v>
      </c>
      <c r="H19" s="12"/>
      <c r="I19" s="50"/>
    </row>
    <row r="20" spans="1:9" x14ac:dyDescent="0.35">
      <c r="A20" s="1" t="s">
        <v>11</v>
      </c>
      <c r="B20" s="4">
        <v>0</v>
      </c>
      <c r="C20" s="4">
        <v>0</v>
      </c>
      <c r="D20" s="4">
        <v>0</v>
      </c>
      <c r="E20" s="4">
        <v>0</v>
      </c>
      <c r="F20" s="4">
        <v>1</v>
      </c>
      <c r="G20" s="4">
        <v>1</v>
      </c>
      <c r="H20" s="12"/>
      <c r="I20" s="50"/>
    </row>
    <row r="21" spans="1:9" x14ac:dyDescent="0.35">
      <c r="A21" s="1" t="s">
        <v>12</v>
      </c>
      <c r="B21" s="4">
        <v>0.1055801858757376</v>
      </c>
      <c r="C21" s="4">
        <v>0.33067714216281019</v>
      </c>
      <c r="D21" s="4">
        <v>0.20160354458168861</v>
      </c>
      <c r="E21" s="4">
        <v>9.8428493543680634E-2</v>
      </c>
      <c r="F21" s="4">
        <v>0.26371063383608295</v>
      </c>
      <c r="G21" s="4">
        <v>1</v>
      </c>
      <c r="H21" s="12"/>
      <c r="I21" s="50"/>
    </row>
    <row r="22" spans="1:9" x14ac:dyDescent="0.35">
      <c r="A22" s="1" t="s">
        <v>13</v>
      </c>
      <c r="B22" s="4">
        <v>0.15655995158430233</v>
      </c>
      <c r="C22" s="4">
        <v>0.35447504519658524</v>
      </c>
      <c r="D22" s="4">
        <v>0.33791796122572548</v>
      </c>
      <c r="E22" s="4">
        <v>0.15186676845458347</v>
      </c>
      <c r="F22" s="4">
        <v>-8.1972646119648606E-4</v>
      </c>
      <c r="G22" s="4">
        <v>1</v>
      </c>
      <c r="H22" s="12"/>
      <c r="I22" s="50"/>
    </row>
    <row r="23" spans="1:9" x14ac:dyDescent="0.35">
      <c r="A23" s="1" t="s">
        <v>14</v>
      </c>
      <c r="B23" s="4">
        <v>0.21396474219201553</v>
      </c>
      <c r="C23" s="4">
        <v>0.19587941660064961</v>
      </c>
      <c r="D23" s="4">
        <v>0.37381890503724369</v>
      </c>
      <c r="E23" s="4">
        <v>0.16866144967702848</v>
      </c>
      <c r="F23" s="4">
        <v>4.7675486493062719E-2</v>
      </c>
      <c r="G23" s="4">
        <v>1</v>
      </c>
      <c r="H23" s="12"/>
      <c r="I23" s="50"/>
    </row>
    <row r="24" spans="1:9" x14ac:dyDescent="0.35">
      <c r="A24" s="1" t="s">
        <v>15</v>
      </c>
      <c r="B24" s="4">
        <v>0.10473071110252756</v>
      </c>
      <c r="C24" s="4">
        <v>0.29866687983777279</v>
      </c>
      <c r="D24" s="4">
        <v>0.25832067403690384</v>
      </c>
      <c r="E24" s="4">
        <v>8.4512481254220617E-2</v>
      </c>
      <c r="F24" s="4">
        <v>0.25376925376857518</v>
      </c>
      <c r="G24" s="4">
        <v>1</v>
      </c>
      <c r="H24" s="12"/>
      <c r="I24" s="50"/>
    </row>
    <row r="25" spans="1:9" x14ac:dyDescent="0.35">
      <c r="A25" s="1" t="s">
        <v>16</v>
      </c>
      <c r="B25" s="4">
        <v>0.2444861077836939</v>
      </c>
      <c r="C25" s="4">
        <v>0.11959637635201008</v>
      </c>
      <c r="D25" s="4">
        <v>0.51279469567393032</v>
      </c>
      <c r="E25" s="4">
        <v>6.1059967970780908E-3</v>
      </c>
      <c r="F25" s="4">
        <v>0.11701682339328756</v>
      </c>
      <c r="G25" s="4">
        <v>1</v>
      </c>
      <c r="H25" s="7"/>
      <c r="I25" s="50"/>
    </row>
    <row r="26" spans="1:9" x14ac:dyDescent="0.35">
      <c r="A26" s="1" t="s">
        <v>17</v>
      </c>
      <c r="B26" s="4">
        <v>0</v>
      </c>
      <c r="C26" s="4">
        <v>0.52510488653601006</v>
      </c>
      <c r="D26" s="4">
        <v>0</v>
      </c>
      <c r="E26" s="4">
        <v>0</v>
      </c>
      <c r="F26" s="4">
        <v>0.47489511346398999</v>
      </c>
      <c r="G26" s="4">
        <v>1</v>
      </c>
      <c r="H26" s="53"/>
      <c r="I26" s="50"/>
    </row>
    <row r="27" spans="1:9" x14ac:dyDescent="0.35">
      <c r="A27" s="1" t="s">
        <v>87</v>
      </c>
      <c r="B27" s="4">
        <v>0</v>
      </c>
      <c r="C27" s="4">
        <v>0</v>
      </c>
      <c r="D27" s="4">
        <v>0</v>
      </c>
      <c r="E27" s="4">
        <v>0</v>
      </c>
      <c r="F27" s="4">
        <v>1</v>
      </c>
      <c r="G27" s="4">
        <v>1</v>
      </c>
      <c r="H27" s="54"/>
      <c r="I27" s="50"/>
    </row>
    <row r="28" spans="1:9" x14ac:dyDescent="0.35">
      <c r="A28" s="2" t="s">
        <v>19</v>
      </c>
      <c r="B28" s="5">
        <v>0.17781928047191456</v>
      </c>
      <c r="C28" s="5">
        <v>0.18369141627817359</v>
      </c>
      <c r="D28" s="5">
        <v>0.3221515622778317</v>
      </c>
      <c r="E28" s="5">
        <v>0.11254950461347726</v>
      </c>
      <c r="F28" s="5">
        <v>0.20378823635860291</v>
      </c>
      <c r="G28" s="5">
        <v>1</v>
      </c>
      <c r="I28" s="50"/>
    </row>
    <row r="29" spans="1:9" x14ac:dyDescent="0.35">
      <c r="A29" s="19"/>
      <c r="B29" s="21"/>
      <c r="C29" s="21"/>
      <c r="D29" s="21"/>
      <c r="E29" s="21"/>
      <c r="F29" s="21"/>
      <c r="G29" s="21"/>
      <c r="I29" s="50"/>
    </row>
    <row r="30" spans="1:9" x14ac:dyDescent="0.35">
      <c r="A30" s="19"/>
      <c r="B30" s="21"/>
      <c r="C30" s="21"/>
      <c r="D30" s="21"/>
      <c r="E30" s="21"/>
      <c r="F30" s="21"/>
      <c r="G30" s="21"/>
      <c r="I30" s="50"/>
    </row>
    <row r="31" spans="1:9" ht="18.5" x14ac:dyDescent="0.45">
      <c r="A31" s="9" t="s">
        <v>123</v>
      </c>
      <c r="I31" s="50"/>
    </row>
    <row r="32" spans="1:9" x14ac:dyDescent="0.35">
      <c r="A32" s="80" t="s">
        <v>1</v>
      </c>
      <c r="B32" s="14" t="s">
        <v>115</v>
      </c>
      <c r="C32" s="14" t="s">
        <v>3</v>
      </c>
      <c r="D32" s="14" t="s">
        <v>108</v>
      </c>
      <c r="E32" s="14" t="s">
        <v>86</v>
      </c>
      <c r="F32" s="14" t="s">
        <v>7</v>
      </c>
      <c r="G32" s="14" t="s">
        <v>8</v>
      </c>
      <c r="I32" s="50"/>
    </row>
    <row r="33" spans="1:9" x14ac:dyDescent="0.35">
      <c r="A33" s="81"/>
      <c r="B33" s="3" t="s">
        <v>9</v>
      </c>
      <c r="C33" s="3" t="s">
        <v>9</v>
      </c>
      <c r="D33" s="3" t="s">
        <v>9</v>
      </c>
      <c r="E33" s="3" t="s">
        <v>9</v>
      </c>
      <c r="F33" s="3" t="s">
        <v>9</v>
      </c>
      <c r="G33" s="3" t="s">
        <v>9</v>
      </c>
      <c r="I33" s="50"/>
    </row>
    <row r="34" spans="1:9" x14ac:dyDescent="0.35">
      <c r="A34" s="1" t="s">
        <v>10</v>
      </c>
      <c r="B34" s="4">
        <v>0.23648448768416791</v>
      </c>
      <c r="C34" s="4">
        <v>0.22019649555257806</v>
      </c>
      <c r="D34" s="4">
        <v>0.31743187365509651</v>
      </c>
      <c r="E34" s="4">
        <v>0.16836619698769878</v>
      </c>
      <c r="F34" s="4">
        <v>5.7520946120458723E-2</v>
      </c>
      <c r="G34" s="4">
        <v>1</v>
      </c>
      <c r="H34" s="54"/>
      <c r="I34" s="50"/>
    </row>
    <row r="35" spans="1:9" x14ac:dyDescent="0.35">
      <c r="A35" s="1" t="s">
        <v>11</v>
      </c>
      <c r="B35" s="4">
        <v>0</v>
      </c>
      <c r="C35" s="4">
        <v>0</v>
      </c>
      <c r="D35" s="4">
        <v>0</v>
      </c>
      <c r="E35" s="4">
        <v>0</v>
      </c>
      <c r="F35" s="4">
        <v>1</v>
      </c>
      <c r="G35" s="4">
        <v>1</v>
      </c>
      <c r="H35" s="54"/>
      <c r="I35" s="50"/>
    </row>
    <row r="36" spans="1:9" x14ac:dyDescent="0.35">
      <c r="A36" s="1" t="s">
        <v>12</v>
      </c>
      <c r="B36" s="4">
        <v>8.3394190675869881E-2</v>
      </c>
      <c r="C36" s="4">
        <v>0.20889161110980239</v>
      </c>
      <c r="D36" s="4">
        <v>0.2157883577940588</v>
      </c>
      <c r="E36" s="4">
        <v>8.0639826615467994E-2</v>
      </c>
      <c r="F36" s="4">
        <v>0.41128601380480095</v>
      </c>
      <c r="G36" s="4">
        <v>1</v>
      </c>
      <c r="H36" s="54"/>
      <c r="I36" s="50"/>
    </row>
    <row r="37" spans="1:9" x14ac:dyDescent="0.35">
      <c r="A37" s="1" t="s">
        <v>13</v>
      </c>
      <c r="B37" s="4">
        <v>0.16422854652947888</v>
      </c>
      <c r="C37" s="4">
        <v>0.34588357405901998</v>
      </c>
      <c r="D37" s="4">
        <v>0.33565986417022287</v>
      </c>
      <c r="E37" s="4">
        <v>0.15423575453165295</v>
      </c>
      <c r="F37" s="4">
        <v>-7.7392903746740703E-6</v>
      </c>
      <c r="G37" s="4">
        <v>1</v>
      </c>
      <c r="H37" s="54"/>
      <c r="I37" s="50"/>
    </row>
    <row r="38" spans="1:9" x14ac:dyDescent="0.35">
      <c r="A38" s="1" t="s">
        <v>14</v>
      </c>
      <c r="B38" s="4">
        <v>0.2241471378716339</v>
      </c>
      <c r="C38" s="4">
        <v>0.20326437929152535</v>
      </c>
      <c r="D38" s="4">
        <v>0.38664684978809311</v>
      </c>
      <c r="E38" s="4">
        <v>0.15737373335183605</v>
      </c>
      <c r="F38" s="4">
        <v>2.8567899696911599E-2</v>
      </c>
      <c r="G38" s="4">
        <v>1</v>
      </c>
      <c r="H38" s="54"/>
      <c r="I38" s="50"/>
    </row>
    <row r="39" spans="1:9" x14ac:dyDescent="0.35">
      <c r="A39" s="1" t="s">
        <v>15</v>
      </c>
      <c r="B39" s="4">
        <v>0.13650255110832407</v>
      </c>
      <c r="C39" s="4">
        <v>0.29621766951296014</v>
      </c>
      <c r="D39" s="4">
        <v>0.25435168156731147</v>
      </c>
      <c r="E39" s="4">
        <v>9.7399486621231685E-2</v>
      </c>
      <c r="F39" s="4">
        <v>0.21552861119017258</v>
      </c>
      <c r="G39" s="4">
        <v>1</v>
      </c>
      <c r="H39" s="54"/>
      <c r="I39" s="50"/>
    </row>
    <row r="40" spans="1:9" x14ac:dyDescent="0.35">
      <c r="A40" s="1" t="s">
        <v>16</v>
      </c>
      <c r="B40" s="4">
        <v>0.25368463596438695</v>
      </c>
      <c r="C40" s="4">
        <v>0.14867136330263844</v>
      </c>
      <c r="D40" s="4">
        <v>0.52069820955575108</v>
      </c>
      <c r="E40" s="4">
        <v>0</v>
      </c>
      <c r="F40" s="4">
        <v>7.6945791177223541E-2</v>
      </c>
      <c r="G40" s="4">
        <v>1</v>
      </c>
      <c r="H40" s="54"/>
      <c r="I40" s="50"/>
    </row>
    <row r="41" spans="1:9" x14ac:dyDescent="0.35">
      <c r="A41" s="1" t="s">
        <v>17</v>
      </c>
      <c r="B41" s="4">
        <v>0</v>
      </c>
      <c r="C41" s="4">
        <v>0</v>
      </c>
      <c r="D41" s="4">
        <v>0</v>
      </c>
      <c r="E41" s="4">
        <v>0</v>
      </c>
      <c r="F41" s="4">
        <v>1</v>
      </c>
      <c r="G41" s="4">
        <v>1</v>
      </c>
      <c r="H41" s="54"/>
      <c r="I41" s="50"/>
    </row>
    <row r="42" spans="1:9" x14ac:dyDescent="0.35">
      <c r="A42" s="1" t="s">
        <v>87</v>
      </c>
      <c r="B42" s="4">
        <v>0</v>
      </c>
      <c r="C42" s="4">
        <v>0</v>
      </c>
      <c r="D42" s="4">
        <v>0</v>
      </c>
      <c r="E42" s="4">
        <v>0</v>
      </c>
      <c r="F42" s="4">
        <v>1</v>
      </c>
      <c r="G42" s="4">
        <v>1</v>
      </c>
      <c r="H42" s="54"/>
      <c r="I42" s="50"/>
    </row>
    <row r="43" spans="1:9" x14ac:dyDescent="0.35">
      <c r="A43" s="2" t="s">
        <v>19</v>
      </c>
      <c r="B43" s="5">
        <v>0.18615705028723339</v>
      </c>
      <c r="C43" s="5">
        <v>0.18288411847798894</v>
      </c>
      <c r="D43" s="5">
        <v>0.33105000073978497</v>
      </c>
      <c r="E43" s="5">
        <v>0.10331443595373639</v>
      </c>
      <c r="F43" s="5">
        <v>0.19659439454125635</v>
      </c>
      <c r="G43" s="5">
        <v>1</v>
      </c>
      <c r="H43" s="54"/>
      <c r="I43" s="50"/>
    </row>
    <row r="44" spans="1:9" x14ac:dyDescent="0.35">
      <c r="A44" s="19"/>
      <c r="I44" s="50"/>
    </row>
    <row r="45" spans="1:9" x14ac:dyDescent="0.35">
      <c r="A45" s="19"/>
      <c r="I45" s="50"/>
    </row>
    <row r="46" spans="1:9" ht="18.5" x14ac:dyDescent="0.45">
      <c r="A46" s="9" t="s">
        <v>124</v>
      </c>
      <c r="I46" s="50"/>
    </row>
    <row r="47" spans="1:9" x14ac:dyDescent="0.35">
      <c r="A47" s="80" t="s">
        <v>1</v>
      </c>
      <c r="B47" s="14" t="s">
        <v>115</v>
      </c>
      <c r="C47" s="14" t="s">
        <v>3</v>
      </c>
      <c r="D47" s="14" t="s">
        <v>108</v>
      </c>
      <c r="E47" s="14" t="s">
        <v>86</v>
      </c>
      <c r="F47" s="14" t="s">
        <v>7</v>
      </c>
      <c r="G47" s="14" t="s">
        <v>8</v>
      </c>
      <c r="I47" s="50"/>
    </row>
    <row r="48" spans="1:9" x14ac:dyDescent="0.35">
      <c r="A48" s="81"/>
      <c r="B48" s="3" t="s">
        <v>9</v>
      </c>
      <c r="C48" s="3" t="s">
        <v>9</v>
      </c>
      <c r="D48" s="3" t="s">
        <v>9</v>
      </c>
      <c r="E48" s="3" t="s">
        <v>9</v>
      </c>
      <c r="F48" s="3" t="s">
        <v>9</v>
      </c>
      <c r="G48" s="3" t="s">
        <v>9</v>
      </c>
    </row>
    <row r="49" spans="1:8" x14ac:dyDescent="0.35">
      <c r="A49" s="1" t="s">
        <v>10</v>
      </c>
      <c r="B49" s="4">
        <v>0.23394807265231565</v>
      </c>
      <c r="C49" s="4">
        <v>0.21649727068409247</v>
      </c>
      <c r="D49" s="4">
        <v>0.32533788231618027</v>
      </c>
      <c r="E49" s="4">
        <v>0.18311720140943147</v>
      </c>
      <c r="F49" s="4">
        <v>4.1099572937980097E-2</v>
      </c>
      <c r="G49" s="4">
        <v>1</v>
      </c>
    </row>
    <row r="50" spans="1:8" x14ac:dyDescent="0.35">
      <c r="A50" s="1" t="s">
        <v>11</v>
      </c>
      <c r="B50" s="4">
        <v>0</v>
      </c>
      <c r="C50" s="4">
        <v>0</v>
      </c>
      <c r="D50" s="4">
        <v>0</v>
      </c>
      <c r="E50" s="4">
        <v>0</v>
      </c>
      <c r="F50" s="4">
        <v>1</v>
      </c>
      <c r="G50" s="4">
        <v>1</v>
      </c>
    </row>
    <row r="51" spans="1:8" x14ac:dyDescent="0.35">
      <c r="A51" s="1" t="s">
        <v>12</v>
      </c>
      <c r="B51" s="4">
        <v>5.511008238957317E-2</v>
      </c>
      <c r="C51" s="4">
        <v>0.14704111848031828</v>
      </c>
      <c r="D51" s="4">
        <v>0.10810054622570123</v>
      </c>
      <c r="E51" s="4">
        <v>3.7824593086228202E-2</v>
      </c>
      <c r="F51" s="4">
        <v>0.65192365981817912</v>
      </c>
      <c r="G51" s="4">
        <v>1</v>
      </c>
    </row>
    <row r="52" spans="1:8" x14ac:dyDescent="0.35">
      <c r="A52" s="1" t="s">
        <v>13</v>
      </c>
      <c r="B52" s="4">
        <v>0.15526508653038981</v>
      </c>
      <c r="C52" s="4">
        <v>0.35832235146060609</v>
      </c>
      <c r="D52" s="4">
        <v>0.33134837923728966</v>
      </c>
      <c r="E52" s="4">
        <v>0.15500050165421625</v>
      </c>
      <c r="F52" s="4">
        <v>6.3681117498188861E-5</v>
      </c>
      <c r="G52" s="4">
        <v>1</v>
      </c>
    </row>
    <row r="53" spans="1:8" x14ac:dyDescent="0.35">
      <c r="A53" s="1" t="s">
        <v>14</v>
      </c>
      <c r="B53" s="4">
        <v>0.21898582058831159</v>
      </c>
      <c r="C53" s="4">
        <v>0.2012811504026733</v>
      </c>
      <c r="D53" s="4">
        <v>0.38533115996822859</v>
      </c>
      <c r="E53" s="4">
        <v>0.16060594412252602</v>
      </c>
      <c r="F53" s="4">
        <v>3.37959249182605E-2</v>
      </c>
      <c r="G53" s="4">
        <v>1</v>
      </c>
    </row>
    <row r="54" spans="1:8" x14ac:dyDescent="0.35">
      <c r="A54" s="1" t="s">
        <v>15</v>
      </c>
      <c r="B54" s="4">
        <v>0.14714250835962708</v>
      </c>
      <c r="C54" s="4">
        <v>0.35267333009358387</v>
      </c>
      <c r="D54" s="4">
        <v>0.34787626024617418</v>
      </c>
      <c r="E54" s="4">
        <v>0.14308824675873341</v>
      </c>
      <c r="F54" s="4">
        <v>9.2196545418814016E-3</v>
      </c>
      <c r="G54" s="4">
        <v>1</v>
      </c>
    </row>
    <row r="55" spans="1:8" x14ac:dyDescent="0.35">
      <c r="A55" s="1" t="s">
        <v>16</v>
      </c>
      <c r="B55" s="4">
        <v>0.26803047189382728</v>
      </c>
      <c r="C55" s="4">
        <v>0.13881901226632695</v>
      </c>
      <c r="D55" s="4">
        <v>0.50301770037053295</v>
      </c>
      <c r="E55" s="4">
        <v>0</v>
      </c>
      <c r="F55" s="4">
        <v>9.0132815469312802E-2</v>
      </c>
      <c r="G55" s="4">
        <v>1</v>
      </c>
    </row>
    <row r="56" spans="1:8" x14ac:dyDescent="0.35">
      <c r="A56" s="1" t="s">
        <v>17</v>
      </c>
      <c r="B56" s="4">
        <v>0</v>
      </c>
      <c r="C56" s="4">
        <v>0</v>
      </c>
      <c r="D56" s="4">
        <v>0</v>
      </c>
      <c r="E56" s="4">
        <v>0</v>
      </c>
      <c r="F56" s="4">
        <v>1</v>
      </c>
      <c r="G56" s="4">
        <v>1</v>
      </c>
    </row>
    <row r="57" spans="1:8" x14ac:dyDescent="0.35">
      <c r="A57" s="1" t="s">
        <v>87</v>
      </c>
      <c r="B57" s="4">
        <v>0</v>
      </c>
      <c r="C57" s="4">
        <v>0</v>
      </c>
      <c r="D57" s="4">
        <v>0</v>
      </c>
      <c r="E57" s="4">
        <v>0</v>
      </c>
      <c r="F57" s="4">
        <v>1</v>
      </c>
      <c r="G57" s="4">
        <v>1</v>
      </c>
      <c r="H57" s="54"/>
    </row>
    <row r="58" spans="1:8" x14ac:dyDescent="0.35">
      <c r="A58" s="2" t="s">
        <v>19</v>
      </c>
      <c r="B58" s="5">
        <v>0.17959701981628828</v>
      </c>
      <c r="C58" s="5">
        <v>0.17491256343674122</v>
      </c>
      <c r="D58" s="5">
        <v>0.31566036861879149</v>
      </c>
      <c r="E58" s="5">
        <v>0.10738363945540964</v>
      </c>
      <c r="F58" s="5">
        <v>0.22244640867276935</v>
      </c>
      <c r="G58" s="5">
        <v>1</v>
      </c>
    </row>
    <row r="59" spans="1:8" x14ac:dyDescent="0.35">
      <c r="A59" s="19"/>
      <c r="G59" s="55"/>
    </row>
    <row r="60" spans="1:8" x14ac:dyDescent="0.35">
      <c r="A60" s="19"/>
    </row>
    <row r="61" spans="1:8" ht="18.5" x14ac:dyDescent="0.45">
      <c r="A61" s="9" t="s">
        <v>125</v>
      </c>
    </row>
    <row r="62" spans="1:8" x14ac:dyDescent="0.35">
      <c r="A62" s="80" t="s">
        <v>1</v>
      </c>
      <c r="B62" s="14" t="s">
        <v>115</v>
      </c>
      <c r="C62" s="14" t="s">
        <v>3</v>
      </c>
      <c r="D62" s="14" t="s">
        <v>108</v>
      </c>
      <c r="E62" s="14" t="s">
        <v>86</v>
      </c>
      <c r="F62" s="14" t="s">
        <v>7</v>
      </c>
      <c r="G62" s="14" t="s">
        <v>8</v>
      </c>
    </row>
    <row r="63" spans="1:8" x14ac:dyDescent="0.35">
      <c r="A63" s="81"/>
      <c r="B63" s="3" t="s">
        <v>9</v>
      </c>
      <c r="C63" s="3" t="s">
        <v>9</v>
      </c>
      <c r="D63" s="3" t="s">
        <v>9</v>
      </c>
      <c r="E63" s="3" t="s">
        <v>9</v>
      </c>
      <c r="F63" s="3" t="s">
        <v>9</v>
      </c>
      <c r="G63" s="3" t="s">
        <v>9</v>
      </c>
    </row>
    <row r="64" spans="1:8" x14ac:dyDescent="0.35">
      <c r="A64" s="1" t="s">
        <v>10</v>
      </c>
      <c r="B64" s="4">
        <v>0.2323369945802897</v>
      </c>
      <c r="C64" s="4">
        <v>0.2323369945802897</v>
      </c>
      <c r="D64" s="4">
        <v>0.3101283557459234</v>
      </c>
      <c r="E64" s="4">
        <v>0.19406617460836087</v>
      </c>
      <c r="F64" s="4">
        <v>3.8471036287353218E-2</v>
      </c>
      <c r="G64" s="4">
        <v>1</v>
      </c>
    </row>
    <row r="65" spans="1:8" x14ac:dyDescent="0.35">
      <c r="A65" s="1" t="s">
        <v>11</v>
      </c>
      <c r="B65" s="4">
        <v>0</v>
      </c>
      <c r="C65" s="4">
        <v>0</v>
      </c>
      <c r="D65" s="4">
        <v>0</v>
      </c>
      <c r="E65" s="4">
        <v>0</v>
      </c>
      <c r="F65" s="4">
        <v>1</v>
      </c>
      <c r="G65" s="4">
        <v>1</v>
      </c>
    </row>
    <row r="66" spans="1:8" x14ac:dyDescent="0.35">
      <c r="A66" s="1" t="s">
        <v>12</v>
      </c>
      <c r="B66" s="4">
        <v>1.8130174654015837E-2</v>
      </c>
      <c r="C66" s="4">
        <v>1.8130174654015837E-2</v>
      </c>
      <c r="D66" s="4">
        <v>8.8453276342319698E-2</v>
      </c>
      <c r="E66" s="4">
        <v>1.102424498810551E-2</v>
      </c>
      <c r="F66" s="4">
        <v>0.80679167330524071</v>
      </c>
      <c r="G66" s="4">
        <v>1</v>
      </c>
    </row>
    <row r="67" spans="1:8" x14ac:dyDescent="0.35">
      <c r="A67" s="1" t="s">
        <v>13</v>
      </c>
      <c r="B67" s="4">
        <v>0.16334072197670513</v>
      </c>
      <c r="C67" s="4">
        <v>0.16334072197670513</v>
      </c>
      <c r="D67" s="4">
        <v>0.32298022306186897</v>
      </c>
      <c r="E67" s="4">
        <v>0.16484937126727606</v>
      </c>
      <c r="F67" s="4">
        <v>5.7290759877697741E-3</v>
      </c>
      <c r="G67" s="4">
        <v>1</v>
      </c>
    </row>
    <row r="68" spans="1:8" x14ac:dyDescent="0.35">
      <c r="A68" s="1" t="s">
        <v>14</v>
      </c>
      <c r="B68" s="4">
        <v>0.22451077090538926</v>
      </c>
      <c r="C68" s="4">
        <v>0.22451077090538926</v>
      </c>
      <c r="D68" s="4">
        <v>0.37892930377516643</v>
      </c>
      <c r="E68" s="4">
        <v>0.1730917480598744</v>
      </c>
      <c r="F68" s="4">
        <v>1.5128981249226991E-2</v>
      </c>
      <c r="G68" s="4">
        <v>1</v>
      </c>
    </row>
    <row r="69" spans="1:8" x14ac:dyDescent="0.35">
      <c r="A69" s="1" t="s">
        <v>15</v>
      </c>
      <c r="B69" s="4">
        <v>0.13658800984769762</v>
      </c>
      <c r="C69" s="4">
        <v>0.13658800984769762</v>
      </c>
      <c r="D69" s="4">
        <v>0.29700895730266041</v>
      </c>
      <c r="E69" s="4">
        <v>0.18094850938968093</v>
      </c>
      <c r="F69" s="4">
        <v>0.12350390765386651</v>
      </c>
      <c r="G69" s="4">
        <v>1</v>
      </c>
    </row>
    <row r="70" spans="1:8" x14ac:dyDescent="0.35">
      <c r="A70" s="1" t="s">
        <v>16</v>
      </c>
      <c r="B70" s="4">
        <v>0.26047314186563592</v>
      </c>
      <c r="C70" s="4">
        <v>0.26047314186563592</v>
      </c>
      <c r="D70" s="4">
        <v>0.47441790571855935</v>
      </c>
      <c r="E70" s="4">
        <v>0</v>
      </c>
      <c r="F70" s="4">
        <v>0.10266015302224503</v>
      </c>
      <c r="G70" s="4">
        <v>1</v>
      </c>
    </row>
    <row r="71" spans="1:8" x14ac:dyDescent="0.35">
      <c r="A71" s="1" t="s">
        <v>17</v>
      </c>
      <c r="B71" s="4">
        <v>0</v>
      </c>
      <c r="C71" s="4">
        <v>0</v>
      </c>
      <c r="D71" s="4">
        <v>0</v>
      </c>
      <c r="E71" s="4">
        <v>0</v>
      </c>
      <c r="F71" s="4">
        <v>0.41483431088078904</v>
      </c>
      <c r="G71" s="4">
        <v>1</v>
      </c>
    </row>
    <row r="72" spans="1:8" x14ac:dyDescent="0.35">
      <c r="A72" s="1" t="s">
        <v>87</v>
      </c>
      <c r="B72" s="4">
        <v>0</v>
      </c>
      <c r="C72" s="4">
        <v>0</v>
      </c>
      <c r="D72" s="4">
        <v>0</v>
      </c>
      <c r="E72" s="4">
        <v>0</v>
      </c>
      <c r="F72" s="4">
        <v>1</v>
      </c>
      <c r="G72" s="4">
        <v>1</v>
      </c>
      <c r="H72" s="54"/>
    </row>
    <row r="73" spans="1:8" x14ac:dyDescent="0.35">
      <c r="A73" s="2" t="s">
        <v>19</v>
      </c>
      <c r="B73" s="5">
        <v>0.17300673591459209</v>
      </c>
      <c r="C73" s="5">
        <v>0.17816797287669189</v>
      </c>
      <c r="D73" s="5">
        <v>0.29210754920070398</v>
      </c>
      <c r="E73" s="5">
        <v>0.11077686767823586</v>
      </c>
      <c r="F73" s="5">
        <v>0.24594087432977615</v>
      </c>
      <c r="G73" s="5">
        <v>1</v>
      </c>
    </row>
    <row r="74" spans="1:8" x14ac:dyDescent="0.35">
      <c r="A74" s="19"/>
    </row>
    <row r="75" spans="1:8" x14ac:dyDescent="0.35">
      <c r="A75" s="19"/>
    </row>
    <row r="76" spans="1:8" ht="18.5" x14ac:dyDescent="0.45">
      <c r="A76" s="9" t="s">
        <v>126</v>
      </c>
    </row>
    <row r="77" spans="1:8" x14ac:dyDescent="0.35">
      <c r="A77" s="80" t="s">
        <v>1</v>
      </c>
      <c r="B77" s="14" t="s">
        <v>115</v>
      </c>
      <c r="C77" s="14" t="s">
        <v>3</v>
      </c>
      <c r="D77" s="14" t="s">
        <v>108</v>
      </c>
      <c r="E77" s="14" t="s">
        <v>86</v>
      </c>
      <c r="F77" s="14" t="s">
        <v>7</v>
      </c>
      <c r="G77" s="14" t="s">
        <v>8</v>
      </c>
    </row>
    <row r="78" spans="1:8" x14ac:dyDescent="0.35">
      <c r="A78" s="81"/>
      <c r="B78" s="3" t="s">
        <v>9</v>
      </c>
      <c r="C78" s="3" t="s">
        <v>9</v>
      </c>
      <c r="D78" s="3" t="s">
        <v>9</v>
      </c>
      <c r="E78" s="3" t="s">
        <v>9</v>
      </c>
      <c r="F78" s="3" t="s">
        <v>9</v>
      </c>
      <c r="G78" s="3" t="s">
        <v>9</v>
      </c>
    </row>
    <row r="79" spans="1:8" x14ac:dyDescent="0.35">
      <c r="A79" s="1" t="s">
        <v>10</v>
      </c>
      <c r="B79" s="4">
        <v>0.23543785058670133</v>
      </c>
      <c r="C79" s="4">
        <v>0.22268689993726631</v>
      </c>
      <c r="D79" s="4">
        <v>0.31911547958787451</v>
      </c>
      <c r="E79" s="4">
        <v>0.1869487692843245</v>
      </c>
      <c r="F79" s="4">
        <v>3.5811000603833396E-2</v>
      </c>
      <c r="G79" s="4">
        <v>1</v>
      </c>
    </row>
    <row r="80" spans="1:8" x14ac:dyDescent="0.35">
      <c r="A80" s="1" t="s">
        <v>11</v>
      </c>
      <c r="B80" s="4">
        <v>0</v>
      </c>
      <c r="C80" s="4">
        <v>0</v>
      </c>
      <c r="D80" s="4">
        <v>0</v>
      </c>
      <c r="E80" s="4">
        <v>0</v>
      </c>
      <c r="F80" s="4">
        <v>1</v>
      </c>
      <c r="G80" s="4">
        <v>1</v>
      </c>
    </row>
    <row r="81" spans="1:8" x14ac:dyDescent="0.35">
      <c r="A81" s="1" t="s">
        <v>12</v>
      </c>
      <c r="B81" s="4">
        <v>1.8306301028814115E-2</v>
      </c>
      <c r="C81" s="4">
        <v>0.17341027491339936</v>
      </c>
      <c r="D81" s="4">
        <v>0.20195983715659444</v>
      </c>
      <c r="E81" s="4">
        <v>4.1956860906362671E-2</v>
      </c>
      <c r="F81" s="4">
        <v>0.5643667259948294</v>
      </c>
      <c r="G81" s="4">
        <v>1</v>
      </c>
    </row>
    <row r="82" spans="1:8" x14ac:dyDescent="0.35">
      <c r="A82" s="1" t="s">
        <v>13</v>
      </c>
      <c r="B82" s="4">
        <v>0.17241191588895424</v>
      </c>
      <c r="C82" s="4">
        <v>0.34497118396917298</v>
      </c>
      <c r="D82" s="4">
        <v>0.32546064737807207</v>
      </c>
      <c r="E82" s="4">
        <v>0.1567160276718978</v>
      </c>
      <c r="F82" s="4">
        <v>4.4022509190294156E-4</v>
      </c>
      <c r="G82" s="4">
        <v>1</v>
      </c>
    </row>
    <row r="83" spans="1:8" x14ac:dyDescent="0.35">
      <c r="A83" s="1" t="s">
        <v>14</v>
      </c>
      <c r="B83" s="4">
        <v>0.22765821170299907</v>
      </c>
      <c r="C83" s="4">
        <v>0.20347925939062575</v>
      </c>
      <c r="D83" s="4">
        <v>0.38943977616132364</v>
      </c>
      <c r="E83" s="4">
        <v>0.16865513390756726</v>
      </c>
      <c r="F83" s="4">
        <v>1.0767618837484269E-2</v>
      </c>
      <c r="G83" s="4">
        <v>1</v>
      </c>
    </row>
    <row r="84" spans="1:8" x14ac:dyDescent="0.35">
      <c r="A84" s="1" t="s">
        <v>15</v>
      </c>
      <c r="B84" s="4">
        <v>0.12502323006521535</v>
      </c>
      <c r="C84" s="4">
        <v>0.29777537124408626</v>
      </c>
      <c r="D84" s="4">
        <v>0.27983088155823521</v>
      </c>
      <c r="E84" s="4">
        <v>0.12041707820889684</v>
      </c>
      <c r="F84" s="4">
        <v>0.17695343892356633</v>
      </c>
      <c r="G84" s="4">
        <v>1</v>
      </c>
    </row>
    <row r="85" spans="1:8" x14ac:dyDescent="0.35">
      <c r="A85" s="1" t="s">
        <v>16</v>
      </c>
      <c r="B85" s="4">
        <v>0.28710488278433027</v>
      </c>
      <c r="C85" s="4">
        <v>0.16610928067417782</v>
      </c>
      <c r="D85" s="4">
        <v>0.44661870108882662</v>
      </c>
      <c r="E85" s="4">
        <v>0</v>
      </c>
      <c r="F85" s="4">
        <v>0.10016713545266527</v>
      </c>
      <c r="G85" s="4">
        <v>1</v>
      </c>
    </row>
    <row r="86" spans="1:8" x14ac:dyDescent="0.35">
      <c r="A86" s="1" t="s">
        <v>17</v>
      </c>
      <c r="B86" s="4">
        <v>0</v>
      </c>
      <c r="C86" s="4">
        <v>0</v>
      </c>
      <c r="D86" s="4">
        <v>0</v>
      </c>
      <c r="E86" s="4">
        <v>0</v>
      </c>
      <c r="F86" s="4">
        <v>1</v>
      </c>
      <c r="G86" s="4">
        <v>1</v>
      </c>
      <c r="H86" s="7"/>
    </row>
    <row r="87" spans="1:8" x14ac:dyDescent="0.35">
      <c r="A87" s="1" t="s">
        <v>87</v>
      </c>
      <c r="B87" s="4">
        <v>0</v>
      </c>
      <c r="C87" s="4">
        <v>0</v>
      </c>
      <c r="D87" s="4">
        <v>0</v>
      </c>
      <c r="E87" s="4">
        <v>0</v>
      </c>
      <c r="F87" s="4">
        <v>1</v>
      </c>
      <c r="G87" s="4">
        <v>1</v>
      </c>
      <c r="H87" s="54"/>
    </row>
    <row r="88" spans="1:8" x14ac:dyDescent="0.35">
      <c r="A88" s="2" t="s">
        <v>19</v>
      </c>
      <c r="B88" s="5">
        <v>0.17947524889737779</v>
      </c>
      <c r="C88" s="5">
        <v>0.16953820033747657</v>
      </c>
      <c r="D88" s="5">
        <v>0.2925702822967956</v>
      </c>
      <c r="E88" s="5">
        <v>0.10189852421108897</v>
      </c>
      <c r="F88" s="5">
        <v>0.25651774425726109</v>
      </c>
      <c r="G88" s="5">
        <v>1</v>
      </c>
    </row>
    <row r="89" spans="1:8" x14ac:dyDescent="0.35">
      <c r="A89" s="19"/>
    </row>
    <row r="90" spans="1:8" x14ac:dyDescent="0.35">
      <c r="A90" s="19"/>
    </row>
    <row r="91" spans="1:8" ht="18.5" x14ac:dyDescent="0.45">
      <c r="A91" s="9" t="s">
        <v>127</v>
      </c>
    </row>
    <row r="92" spans="1:8" x14ac:dyDescent="0.35">
      <c r="A92" s="80" t="s">
        <v>1</v>
      </c>
      <c r="B92" s="14" t="s">
        <v>115</v>
      </c>
      <c r="C92" s="14" t="s">
        <v>3</v>
      </c>
      <c r="D92" s="14" t="s">
        <v>108</v>
      </c>
      <c r="E92" s="14" t="s">
        <v>86</v>
      </c>
      <c r="F92" s="14" t="s">
        <v>7</v>
      </c>
      <c r="G92" s="14" t="s">
        <v>8</v>
      </c>
    </row>
    <row r="93" spans="1:8" x14ac:dyDescent="0.35">
      <c r="A93" s="81"/>
      <c r="B93" s="3" t="s">
        <v>9</v>
      </c>
      <c r="C93" s="3" t="s">
        <v>9</v>
      </c>
      <c r="D93" s="3" t="s">
        <v>9</v>
      </c>
      <c r="E93" s="3" t="s">
        <v>9</v>
      </c>
      <c r="F93" s="3" t="s">
        <v>9</v>
      </c>
      <c r="G93" s="3" t="s">
        <v>9</v>
      </c>
    </row>
    <row r="94" spans="1:8" x14ac:dyDescent="0.35">
      <c r="A94" s="1" t="s">
        <v>10</v>
      </c>
      <c r="B94" s="4">
        <v>0.22383953074079646</v>
      </c>
      <c r="C94" s="4">
        <v>0.22788845148575523</v>
      </c>
      <c r="D94" s="4">
        <v>0.3173891967448218</v>
      </c>
      <c r="E94" s="4">
        <v>0.19552020636374917</v>
      </c>
      <c r="F94" s="4">
        <v>3.536261466487732E-2</v>
      </c>
      <c r="G94" s="4">
        <v>1</v>
      </c>
    </row>
    <row r="95" spans="1:8" x14ac:dyDescent="0.35">
      <c r="A95" s="1" t="s">
        <v>11</v>
      </c>
      <c r="B95" s="4">
        <v>0</v>
      </c>
      <c r="C95" s="4">
        <v>0</v>
      </c>
      <c r="D95" s="4">
        <v>0</v>
      </c>
      <c r="E95" s="4">
        <v>0</v>
      </c>
      <c r="F95" s="4">
        <v>1</v>
      </c>
      <c r="G95" s="4">
        <v>1</v>
      </c>
    </row>
    <row r="96" spans="1:8" x14ac:dyDescent="0.35">
      <c r="A96" s="1" t="s">
        <v>12</v>
      </c>
      <c r="B96" s="4">
        <v>1.8871035344455982E-2</v>
      </c>
      <c r="C96" s="4">
        <v>6.3032899829233657E-2</v>
      </c>
      <c r="D96" s="4">
        <v>9.6672672290897307E-2</v>
      </c>
      <c r="E96" s="4">
        <v>1.7998001656678256E-2</v>
      </c>
      <c r="F96" s="4">
        <v>0.80342539087873477</v>
      </c>
      <c r="G96" s="4">
        <v>1</v>
      </c>
    </row>
    <row r="97" spans="1:8" x14ac:dyDescent="0.35">
      <c r="A97" s="1" t="s">
        <v>13</v>
      </c>
      <c r="B97" s="4">
        <v>0.16202876842999481</v>
      </c>
      <c r="C97" s="4">
        <v>0.33540977001482569</v>
      </c>
      <c r="D97" s="4">
        <v>0.34080840862363898</v>
      </c>
      <c r="E97" s="4">
        <v>0.16242052555556535</v>
      </c>
      <c r="F97" s="4">
        <v>-6.6747262402487768E-4</v>
      </c>
      <c r="G97" s="4">
        <v>1</v>
      </c>
    </row>
    <row r="98" spans="1:8" x14ac:dyDescent="0.35">
      <c r="A98" s="1" t="s">
        <v>14</v>
      </c>
      <c r="B98" s="4">
        <v>0.22274968627149933</v>
      </c>
      <c r="C98" s="4">
        <v>0.20357324384262318</v>
      </c>
      <c r="D98" s="4">
        <v>0.38184334972894474</v>
      </c>
      <c r="E98" s="4">
        <v>0.17173108844573717</v>
      </c>
      <c r="F98" s="4">
        <v>2.0102631711195605E-2</v>
      </c>
      <c r="G98" s="4">
        <v>1</v>
      </c>
    </row>
    <row r="99" spans="1:8" x14ac:dyDescent="0.35">
      <c r="A99" s="1" t="s">
        <v>15</v>
      </c>
      <c r="B99" s="4">
        <v>0.11509842877565354</v>
      </c>
      <c r="C99" s="4">
        <v>0.26874436769762594</v>
      </c>
      <c r="D99" s="4">
        <v>0.19927349722278329</v>
      </c>
      <c r="E99" s="4">
        <v>8.3912546868509949E-2</v>
      </c>
      <c r="F99" s="4">
        <v>0.33297115943542727</v>
      </c>
      <c r="G99" s="4">
        <v>1</v>
      </c>
    </row>
    <row r="100" spans="1:8" x14ac:dyDescent="0.35">
      <c r="A100" s="1" t="s">
        <v>16</v>
      </c>
      <c r="B100" s="4">
        <v>0.31457960404419361</v>
      </c>
      <c r="C100" s="4">
        <v>0.17068418724714055</v>
      </c>
      <c r="D100" s="4">
        <v>0.45035896044393819</v>
      </c>
      <c r="E100" s="4">
        <v>0</v>
      </c>
      <c r="F100" s="4">
        <v>6.4377248264727654E-2</v>
      </c>
      <c r="G100" s="4">
        <v>1</v>
      </c>
    </row>
    <row r="101" spans="1:8" x14ac:dyDescent="0.35">
      <c r="A101" s="1" t="s">
        <v>17</v>
      </c>
      <c r="B101" s="4">
        <v>0</v>
      </c>
      <c r="C101" s="4">
        <v>0</v>
      </c>
      <c r="D101" s="4">
        <v>0</v>
      </c>
      <c r="E101" s="4">
        <v>0</v>
      </c>
      <c r="F101" s="4">
        <v>1</v>
      </c>
      <c r="G101" s="4">
        <v>1</v>
      </c>
    </row>
    <row r="102" spans="1:8" x14ac:dyDescent="0.35">
      <c r="A102" s="1" t="s">
        <v>87</v>
      </c>
      <c r="B102" s="4">
        <v>0</v>
      </c>
      <c r="C102" s="4">
        <v>0</v>
      </c>
      <c r="D102" s="4">
        <v>0</v>
      </c>
      <c r="E102" s="4">
        <v>0</v>
      </c>
      <c r="F102" s="4">
        <v>1</v>
      </c>
      <c r="G102" s="4">
        <v>1</v>
      </c>
      <c r="H102" s="54"/>
    </row>
    <row r="103" spans="1:8" x14ac:dyDescent="0.35">
      <c r="A103" s="2" t="s">
        <v>19</v>
      </c>
      <c r="B103" s="5">
        <v>0.18090435695066268</v>
      </c>
      <c r="C103" s="5">
        <v>0.17127834639624701</v>
      </c>
      <c r="D103" s="5">
        <v>0.29167032778598467</v>
      </c>
      <c r="E103" s="5">
        <v>0.10863103800123056</v>
      </c>
      <c r="F103" s="5">
        <v>0.24751593086587517</v>
      </c>
      <c r="G103" s="5">
        <v>1</v>
      </c>
    </row>
    <row r="104" spans="1:8" x14ac:dyDescent="0.35">
      <c r="A104" s="19"/>
    </row>
    <row r="105" spans="1:8" x14ac:dyDescent="0.35">
      <c r="A105" s="19"/>
    </row>
    <row r="106" spans="1:8" ht="18.5" x14ac:dyDescent="0.45">
      <c r="A106" s="9" t="s">
        <v>128</v>
      </c>
    </row>
    <row r="107" spans="1:8" x14ac:dyDescent="0.35">
      <c r="A107" s="80" t="s">
        <v>1</v>
      </c>
      <c r="B107" s="14" t="s">
        <v>115</v>
      </c>
      <c r="C107" s="14" t="s">
        <v>3</v>
      </c>
      <c r="D107" s="14" t="s">
        <v>108</v>
      </c>
      <c r="E107" s="14" t="s">
        <v>86</v>
      </c>
      <c r="F107" s="14" t="s">
        <v>7</v>
      </c>
      <c r="G107" s="14" t="s">
        <v>8</v>
      </c>
    </row>
    <row r="108" spans="1:8" x14ac:dyDescent="0.35">
      <c r="A108" s="81"/>
      <c r="B108" s="3" t="s">
        <v>9</v>
      </c>
      <c r="C108" s="3" t="s">
        <v>9</v>
      </c>
      <c r="D108" s="3" t="s">
        <v>9</v>
      </c>
      <c r="E108" s="3" t="s">
        <v>9</v>
      </c>
      <c r="F108" s="3" t="s">
        <v>9</v>
      </c>
      <c r="G108" s="3" t="s">
        <v>9</v>
      </c>
    </row>
    <row r="109" spans="1:8" x14ac:dyDescent="0.35">
      <c r="A109" s="1" t="s">
        <v>10</v>
      </c>
      <c r="B109" s="4">
        <v>0.2353910331745033</v>
      </c>
      <c r="C109" s="4">
        <v>0.22502996774082079</v>
      </c>
      <c r="D109" s="4">
        <v>0.3168932773017839</v>
      </c>
      <c r="E109" s="4">
        <v>0.18711831378623892</v>
      </c>
      <c r="F109" s="4">
        <v>3.5567407996653137E-2</v>
      </c>
      <c r="G109" s="4">
        <v>1</v>
      </c>
      <c r="H109" s="54"/>
    </row>
    <row r="110" spans="1:8" x14ac:dyDescent="0.35">
      <c r="A110" s="1" t="s">
        <v>11</v>
      </c>
      <c r="B110" s="4">
        <v>0</v>
      </c>
      <c r="C110" s="4">
        <v>0</v>
      </c>
      <c r="D110" s="4">
        <v>0</v>
      </c>
      <c r="E110" s="4">
        <v>0</v>
      </c>
      <c r="F110" s="4">
        <v>1</v>
      </c>
      <c r="G110" s="4">
        <v>1</v>
      </c>
      <c r="H110" s="54"/>
    </row>
    <row r="111" spans="1:8" x14ac:dyDescent="0.35">
      <c r="A111" s="1" t="s">
        <v>12</v>
      </c>
      <c r="B111" s="4">
        <v>5.941807073296905E-2</v>
      </c>
      <c r="C111" s="4">
        <v>0.29453490505133761</v>
      </c>
      <c r="D111" s="4">
        <v>0.12873915325476626</v>
      </c>
      <c r="E111" s="4">
        <v>5.5952488178869129E-2</v>
      </c>
      <c r="F111" s="4">
        <v>0.46135538278205795</v>
      </c>
      <c r="G111" s="4">
        <v>1</v>
      </c>
      <c r="H111" s="54"/>
    </row>
    <row r="112" spans="1:8" x14ac:dyDescent="0.35">
      <c r="A112" s="1" t="s">
        <v>13</v>
      </c>
      <c r="B112" s="4">
        <v>0.14929256730778059</v>
      </c>
      <c r="C112" s="4">
        <v>0.32838882523679258</v>
      </c>
      <c r="D112" s="4">
        <v>0.36757843398772916</v>
      </c>
      <c r="E112" s="4">
        <v>0.15463069147221895</v>
      </c>
      <c r="F112" s="4">
        <v>1.0948199547872447E-4</v>
      </c>
      <c r="G112" s="4">
        <v>1</v>
      </c>
      <c r="H112" s="54"/>
    </row>
    <row r="113" spans="1:8" x14ac:dyDescent="0.35">
      <c r="A113" s="1" t="s">
        <v>14</v>
      </c>
      <c r="B113" s="4">
        <v>0.22476008705803036</v>
      </c>
      <c r="C113" s="4">
        <v>0.20719291200185486</v>
      </c>
      <c r="D113" s="4">
        <v>0.38851429865686188</v>
      </c>
      <c r="E113" s="4">
        <v>0.16852347091244674</v>
      </c>
      <c r="F113" s="4">
        <v>1.1009231370806154E-2</v>
      </c>
      <c r="G113" s="4">
        <v>1</v>
      </c>
      <c r="H113" s="54"/>
    </row>
    <row r="114" spans="1:8" x14ac:dyDescent="0.35">
      <c r="A114" s="1" t="s">
        <v>15</v>
      </c>
      <c r="B114" s="4">
        <v>7.7580309392990709E-2</v>
      </c>
      <c r="C114" s="4">
        <v>0.23810483680778169</v>
      </c>
      <c r="D114" s="4">
        <v>0.22111897521543072</v>
      </c>
      <c r="E114" s="4">
        <v>8.6437671428522947E-2</v>
      </c>
      <c r="F114" s="4">
        <v>0.37675820715527392</v>
      </c>
      <c r="G114" s="4">
        <v>1</v>
      </c>
      <c r="H114" s="54"/>
    </row>
    <row r="115" spans="1:8" x14ac:dyDescent="0.35">
      <c r="A115" s="1" t="s">
        <v>16</v>
      </c>
      <c r="B115" s="4">
        <v>0.24938878567039258</v>
      </c>
      <c r="C115" s="4">
        <v>0.13700422149329355</v>
      </c>
      <c r="D115" s="4">
        <v>0.50843947153011149</v>
      </c>
      <c r="E115" s="4">
        <v>0</v>
      </c>
      <c r="F115" s="4">
        <v>0.10516752130620238</v>
      </c>
      <c r="G115" s="4">
        <v>1</v>
      </c>
      <c r="H115" s="54"/>
    </row>
    <row r="116" spans="1:8" x14ac:dyDescent="0.35">
      <c r="A116" s="1" t="s">
        <v>17</v>
      </c>
      <c r="B116" s="4">
        <v>0</v>
      </c>
      <c r="C116" s="4">
        <v>0.52860983282232132</v>
      </c>
      <c r="D116" s="4">
        <v>0</v>
      </c>
      <c r="E116" s="4">
        <v>0</v>
      </c>
      <c r="F116" s="4">
        <v>0.47139016717767862</v>
      </c>
      <c r="G116" s="4">
        <v>1</v>
      </c>
      <c r="H116" s="54"/>
    </row>
    <row r="117" spans="1:8" x14ac:dyDescent="0.35">
      <c r="A117" s="1" t="s">
        <v>87</v>
      </c>
      <c r="B117" s="4">
        <v>0</v>
      </c>
      <c r="C117" s="4">
        <v>0</v>
      </c>
      <c r="D117" s="4">
        <v>0</v>
      </c>
      <c r="E117" s="4">
        <v>0</v>
      </c>
      <c r="F117" s="4">
        <v>1</v>
      </c>
      <c r="G117" s="4">
        <v>1</v>
      </c>
      <c r="H117" s="54"/>
    </row>
    <row r="118" spans="1:8" x14ac:dyDescent="0.35">
      <c r="A118" s="2" t="s">
        <v>19</v>
      </c>
      <c r="B118" s="5">
        <v>0.16783713084501189</v>
      </c>
      <c r="C118" s="5">
        <v>0.17155036505410123</v>
      </c>
      <c r="D118" s="5">
        <v>0.30326167140284271</v>
      </c>
      <c r="E118" s="5">
        <v>0.10494818445166273</v>
      </c>
      <c r="F118" s="5">
        <v>0.25240264824638137</v>
      </c>
      <c r="G118" s="5">
        <v>1</v>
      </c>
    </row>
    <row r="119" spans="1:8" x14ac:dyDescent="0.35">
      <c r="A119" s="19"/>
    </row>
    <row r="120" spans="1:8" x14ac:dyDescent="0.35">
      <c r="A120" s="19"/>
    </row>
    <row r="121" spans="1:8" ht="18.5" x14ac:dyDescent="0.45">
      <c r="A121" s="9" t="s">
        <v>129</v>
      </c>
    </row>
    <row r="122" spans="1:8" x14ac:dyDescent="0.35">
      <c r="A122" s="80" t="s">
        <v>1</v>
      </c>
      <c r="B122" s="14" t="s">
        <v>115</v>
      </c>
      <c r="C122" s="14" t="s">
        <v>3</v>
      </c>
      <c r="D122" s="14" t="s">
        <v>108</v>
      </c>
      <c r="E122" s="14" t="s">
        <v>86</v>
      </c>
      <c r="F122" s="14" t="s">
        <v>7</v>
      </c>
      <c r="G122" s="14" t="s">
        <v>8</v>
      </c>
    </row>
    <row r="123" spans="1:8" x14ac:dyDescent="0.35">
      <c r="A123" s="81"/>
      <c r="B123" s="3" t="s">
        <v>9</v>
      </c>
      <c r="C123" s="3" t="s">
        <v>9</v>
      </c>
      <c r="D123" s="3" t="s">
        <v>9</v>
      </c>
      <c r="E123" s="3" t="s">
        <v>9</v>
      </c>
      <c r="F123" s="3" t="s">
        <v>9</v>
      </c>
      <c r="G123" s="3" t="s">
        <v>9</v>
      </c>
    </row>
    <row r="124" spans="1:8" x14ac:dyDescent="0.35">
      <c r="A124" s="1" t="s">
        <v>10</v>
      </c>
      <c r="B124" s="4">
        <v>0.23919533958091888</v>
      </c>
      <c r="C124" s="4">
        <v>0.22089699166379465</v>
      </c>
      <c r="D124" s="4">
        <v>0.31723838186328823</v>
      </c>
      <c r="E124" s="4">
        <v>0.18668319989731949</v>
      </c>
      <c r="F124" s="4">
        <v>3.5986086994678854E-2</v>
      </c>
      <c r="G124" s="4">
        <v>1</v>
      </c>
      <c r="H124" s="54"/>
    </row>
    <row r="125" spans="1:8" x14ac:dyDescent="0.35">
      <c r="A125" s="1" t="s">
        <v>11</v>
      </c>
      <c r="B125" s="4">
        <v>0</v>
      </c>
      <c r="C125" s="4">
        <v>0</v>
      </c>
      <c r="D125" s="4">
        <v>0</v>
      </c>
      <c r="E125" s="4">
        <v>0</v>
      </c>
      <c r="F125" s="4">
        <v>1</v>
      </c>
      <c r="G125" s="4">
        <v>1</v>
      </c>
      <c r="H125" s="54"/>
    </row>
    <row r="126" spans="1:8" x14ac:dyDescent="0.35">
      <c r="A126" s="1" t="s">
        <v>12</v>
      </c>
      <c r="B126" s="4">
        <v>0.12444338441793566</v>
      </c>
      <c r="C126" s="4">
        <v>0.3971740398152464</v>
      </c>
      <c r="D126" s="4">
        <v>0.22264623282574061</v>
      </c>
      <c r="E126" s="4">
        <v>3.3244437504117438E-4</v>
      </c>
      <c r="F126" s="4">
        <v>0.25540389856603618</v>
      </c>
      <c r="G126" s="4">
        <v>1</v>
      </c>
      <c r="H126" s="54"/>
    </row>
    <row r="127" spans="1:8" x14ac:dyDescent="0.35">
      <c r="A127" s="1" t="s">
        <v>13</v>
      </c>
      <c r="B127" s="4">
        <v>0.18382632847309771</v>
      </c>
      <c r="C127" s="4">
        <v>0.38935364203308442</v>
      </c>
      <c r="D127" s="4">
        <v>0.377074197175157</v>
      </c>
      <c r="E127" s="4">
        <v>1.991833452010416E-2</v>
      </c>
      <c r="F127" s="4">
        <v>2.9827497798556719E-2</v>
      </c>
      <c r="G127" s="4">
        <v>1</v>
      </c>
      <c r="H127" s="54"/>
    </row>
    <row r="128" spans="1:8" x14ac:dyDescent="0.35">
      <c r="A128" s="1" t="s">
        <v>14</v>
      </c>
      <c r="B128" s="4">
        <v>0.2202658753192934</v>
      </c>
      <c r="C128" s="4">
        <v>0.20057286124352874</v>
      </c>
      <c r="D128" s="4">
        <v>0.3878306603222898</v>
      </c>
      <c r="E128" s="4">
        <v>0.15486538478644332</v>
      </c>
      <c r="F128" s="4">
        <v>3.6465218328444647E-2</v>
      </c>
      <c r="G128" s="4">
        <v>1</v>
      </c>
      <c r="H128" s="54"/>
    </row>
    <row r="129" spans="1:8" x14ac:dyDescent="0.35">
      <c r="A129" s="1" t="s">
        <v>15</v>
      </c>
      <c r="B129" s="4">
        <v>9.9230630054644303E-2</v>
      </c>
      <c r="C129" s="4">
        <v>0.32358749857205399</v>
      </c>
      <c r="D129" s="4">
        <v>0.25478708437731307</v>
      </c>
      <c r="E129" s="4">
        <v>1.8011873279015361E-3</v>
      </c>
      <c r="F129" s="4">
        <v>0.32059359966808709</v>
      </c>
      <c r="G129" s="4">
        <v>1</v>
      </c>
      <c r="H129" s="54"/>
    </row>
    <row r="130" spans="1:8" x14ac:dyDescent="0.35">
      <c r="A130" s="1" t="s">
        <v>16</v>
      </c>
      <c r="B130" s="4">
        <v>0.2709911337838381</v>
      </c>
      <c r="C130" s="4">
        <v>0.12733585992366095</v>
      </c>
      <c r="D130" s="4">
        <v>0.48869264895253017</v>
      </c>
      <c r="E130" s="4">
        <v>0</v>
      </c>
      <c r="F130" s="4">
        <v>0.11298035733997078</v>
      </c>
      <c r="G130" s="4">
        <v>1</v>
      </c>
      <c r="H130" s="54"/>
    </row>
    <row r="131" spans="1:8" x14ac:dyDescent="0.35">
      <c r="A131" s="1" t="s">
        <v>17</v>
      </c>
      <c r="B131" s="4">
        <v>0</v>
      </c>
      <c r="C131" s="4">
        <v>0</v>
      </c>
      <c r="D131" s="4">
        <v>0</v>
      </c>
      <c r="E131" s="4">
        <v>0</v>
      </c>
      <c r="F131" s="4">
        <v>1</v>
      </c>
      <c r="G131" s="4">
        <v>1</v>
      </c>
      <c r="H131" s="54"/>
    </row>
    <row r="132" spans="1:8" x14ac:dyDescent="0.35">
      <c r="A132" s="1" t="s">
        <v>87</v>
      </c>
      <c r="B132" s="4">
        <v>0</v>
      </c>
      <c r="C132" s="4">
        <v>0</v>
      </c>
      <c r="D132" s="4">
        <v>0</v>
      </c>
      <c r="E132" s="4">
        <v>0</v>
      </c>
      <c r="F132" s="4">
        <v>1</v>
      </c>
      <c r="G132" s="4">
        <v>1</v>
      </c>
      <c r="H132" s="54"/>
    </row>
    <row r="133" spans="1:8" x14ac:dyDescent="0.35">
      <c r="A133" s="2" t="s">
        <v>19</v>
      </c>
      <c r="B133" s="5">
        <v>0.17071142128115435</v>
      </c>
      <c r="C133" s="5">
        <v>0.16543343373542918</v>
      </c>
      <c r="D133" s="5">
        <v>0.29609093483013577</v>
      </c>
      <c r="E133" s="5">
        <v>8.1131372600743712E-2</v>
      </c>
      <c r="F133" s="5">
        <v>0.28663283755253699</v>
      </c>
      <c r="G133" s="5">
        <v>1</v>
      </c>
    </row>
    <row r="134" spans="1:8" x14ac:dyDescent="0.35">
      <c r="A134" s="19"/>
    </row>
    <row r="135" spans="1:8" x14ac:dyDescent="0.35">
      <c r="A135" s="19"/>
    </row>
    <row r="136" spans="1:8" ht="18.5" x14ac:dyDescent="0.45">
      <c r="A136" s="9" t="s">
        <v>130</v>
      </c>
    </row>
    <row r="137" spans="1:8" x14ac:dyDescent="0.35">
      <c r="A137" s="80" t="s">
        <v>1</v>
      </c>
      <c r="B137" s="14" t="s">
        <v>115</v>
      </c>
      <c r="C137" s="14" t="s">
        <v>3</v>
      </c>
      <c r="D137" s="14" t="s">
        <v>108</v>
      </c>
      <c r="E137" s="14" t="s">
        <v>86</v>
      </c>
      <c r="F137" s="14" t="s">
        <v>7</v>
      </c>
      <c r="G137" s="14" t="s">
        <v>8</v>
      </c>
    </row>
    <row r="138" spans="1:8" x14ac:dyDescent="0.35">
      <c r="A138" s="81"/>
      <c r="B138" s="3" t="s">
        <v>9</v>
      </c>
      <c r="C138" s="3" t="s">
        <v>9</v>
      </c>
      <c r="D138" s="3" t="s">
        <v>9</v>
      </c>
      <c r="E138" s="3" t="s">
        <v>9</v>
      </c>
      <c r="F138" s="3" t="s">
        <v>9</v>
      </c>
      <c r="G138" s="3" t="s">
        <v>9</v>
      </c>
    </row>
    <row r="139" spans="1:8" x14ac:dyDescent="0.35">
      <c r="A139" s="1" t="s">
        <v>10</v>
      </c>
      <c r="B139" s="4">
        <v>0.23975067435309272</v>
      </c>
      <c r="C139" s="4">
        <v>0.22289686756435151</v>
      </c>
      <c r="D139" s="4">
        <v>0.31220014925317513</v>
      </c>
      <c r="E139" s="4">
        <v>0.19828557285599674</v>
      </c>
      <c r="F139" s="4">
        <v>2.6866735973383984E-2</v>
      </c>
      <c r="G139" s="4">
        <v>1</v>
      </c>
      <c r="H139" s="54"/>
    </row>
    <row r="140" spans="1:8" x14ac:dyDescent="0.35">
      <c r="A140" s="1" t="s">
        <v>98</v>
      </c>
      <c r="B140" s="4">
        <v>0</v>
      </c>
      <c r="C140" s="4">
        <v>0</v>
      </c>
      <c r="D140" s="4">
        <v>0</v>
      </c>
      <c r="E140" s="4">
        <v>0</v>
      </c>
      <c r="F140" s="4">
        <v>1</v>
      </c>
      <c r="G140" s="4">
        <v>1</v>
      </c>
      <c r="H140" s="54"/>
    </row>
    <row r="141" spans="1:8" x14ac:dyDescent="0.35">
      <c r="A141" s="1" t="s">
        <v>12</v>
      </c>
      <c r="B141" s="4">
        <v>0.17931930354429557</v>
      </c>
      <c r="C141" s="4">
        <v>0.4202778869885303</v>
      </c>
      <c r="D141" s="4">
        <v>0.27965263852264438</v>
      </c>
      <c r="E141" s="4">
        <v>7.8302738786340431E-4</v>
      </c>
      <c r="F141" s="4">
        <v>0.11996714355666635</v>
      </c>
      <c r="G141" s="4">
        <v>1</v>
      </c>
      <c r="H141" s="54"/>
    </row>
    <row r="142" spans="1:8" x14ac:dyDescent="0.35">
      <c r="A142" s="1" t="s">
        <v>13</v>
      </c>
      <c r="B142" s="4">
        <v>0.16780265389381405</v>
      </c>
      <c r="C142" s="4">
        <v>0.33823273646264834</v>
      </c>
      <c r="D142" s="4">
        <v>0.33880243951925143</v>
      </c>
      <c r="E142" s="4">
        <v>1.6890714813663367E-2</v>
      </c>
      <c r="F142" s="4">
        <v>0.13827145531062282</v>
      </c>
      <c r="G142" s="4">
        <v>1</v>
      </c>
      <c r="H142" s="54"/>
    </row>
    <row r="143" spans="1:8" x14ac:dyDescent="0.35">
      <c r="A143" s="1" t="s">
        <v>14</v>
      </c>
      <c r="B143" s="4">
        <v>0.21250080370398478</v>
      </c>
      <c r="C143" s="4">
        <v>0.19481069782284169</v>
      </c>
      <c r="D143" s="4">
        <v>0.3705107728308879</v>
      </c>
      <c r="E143" s="4">
        <v>0.15563946274474383</v>
      </c>
      <c r="F143" s="4">
        <v>6.6538262897541819E-2</v>
      </c>
      <c r="G143" s="4">
        <v>1</v>
      </c>
      <c r="H143" s="54"/>
    </row>
    <row r="144" spans="1:8" x14ac:dyDescent="0.35">
      <c r="A144" s="1" t="s">
        <v>15</v>
      </c>
      <c r="B144" s="4">
        <v>0.1368910983181805</v>
      </c>
      <c r="C144" s="4">
        <v>0.3342619083599927</v>
      </c>
      <c r="D144" s="4">
        <v>0.34958778718687938</v>
      </c>
      <c r="E144" s="4">
        <v>2.1971998581743492E-3</v>
      </c>
      <c r="F144" s="4">
        <v>0.1770620062767731</v>
      </c>
      <c r="G144" s="4">
        <v>1</v>
      </c>
      <c r="H144" s="54"/>
    </row>
    <row r="145" spans="1:8" x14ac:dyDescent="0.35">
      <c r="A145" s="1" t="s">
        <v>16</v>
      </c>
      <c r="B145" s="4">
        <v>0.27998646977448344</v>
      </c>
      <c r="C145" s="4">
        <v>0.14855534432616391</v>
      </c>
      <c r="D145" s="4">
        <v>0.46762281989566046</v>
      </c>
      <c r="E145" s="4">
        <v>0</v>
      </c>
      <c r="F145" s="4">
        <v>0.10383536600369221</v>
      </c>
      <c r="G145" s="4">
        <v>1</v>
      </c>
      <c r="H145" s="54"/>
    </row>
    <row r="146" spans="1:8" x14ac:dyDescent="0.35">
      <c r="A146" s="1" t="s">
        <v>17</v>
      </c>
      <c r="B146" s="4">
        <v>0</v>
      </c>
      <c r="C146" s="4">
        <v>0</v>
      </c>
      <c r="D146" s="4">
        <v>0</v>
      </c>
      <c r="E146" s="4">
        <v>0</v>
      </c>
      <c r="F146" s="4">
        <v>1</v>
      </c>
      <c r="G146" s="4">
        <v>1</v>
      </c>
      <c r="H146" s="54"/>
    </row>
    <row r="147" spans="1:8" x14ac:dyDescent="0.35">
      <c r="A147" s="1" t="s">
        <v>87</v>
      </c>
      <c r="B147" s="4">
        <v>0</v>
      </c>
      <c r="C147" s="4">
        <v>0</v>
      </c>
      <c r="D147" s="4">
        <v>0</v>
      </c>
      <c r="E147" s="4">
        <v>0</v>
      </c>
      <c r="F147" s="4">
        <v>1</v>
      </c>
      <c r="G147" s="4">
        <v>1</v>
      </c>
      <c r="H147" s="54"/>
    </row>
    <row r="148" spans="1:8" x14ac:dyDescent="0.35">
      <c r="A148" s="2" t="s">
        <v>19</v>
      </c>
      <c r="B148" s="5">
        <v>0.17141488602909979</v>
      </c>
      <c r="C148" s="5">
        <v>0.16625179865330958</v>
      </c>
      <c r="D148" s="5">
        <v>0.28993561488965108</v>
      </c>
      <c r="E148" s="5">
        <v>8.4153951636455046E-2</v>
      </c>
      <c r="F148" s="5">
        <v>0.28824374879148451</v>
      </c>
      <c r="G148" s="5">
        <v>1</v>
      </c>
    </row>
    <row r="149" spans="1:8" x14ac:dyDescent="0.35">
      <c r="A149" s="19"/>
    </row>
    <row r="150" spans="1:8" x14ac:dyDescent="0.35">
      <c r="A150" s="19"/>
    </row>
    <row r="151" spans="1:8" ht="18.5" x14ac:dyDescent="0.45">
      <c r="A151" s="9" t="s">
        <v>131</v>
      </c>
    </row>
    <row r="152" spans="1:8" x14ac:dyDescent="0.35">
      <c r="A152" s="80" t="s">
        <v>1</v>
      </c>
      <c r="B152" s="14" t="s">
        <v>115</v>
      </c>
      <c r="C152" s="14" t="s">
        <v>3</v>
      </c>
      <c r="D152" s="14" t="s">
        <v>108</v>
      </c>
      <c r="E152" s="14" t="s">
        <v>86</v>
      </c>
      <c r="F152" s="14" t="s">
        <v>7</v>
      </c>
      <c r="G152" s="14" t="s">
        <v>8</v>
      </c>
    </row>
    <row r="153" spans="1:8" x14ac:dyDescent="0.35">
      <c r="A153" s="81"/>
      <c r="B153" s="3" t="s">
        <v>9</v>
      </c>
      <c r="C153" s="3" t="s">
        <v>9</v>
      </c>
      <c r="D153" s="3" t="s">
        <v>9</v>
      </c>
      <c r="E153" s="3" t="s">
        <v>9</v>
      </c>
      <c r="F153" s="3" t="s">
        <v>9</v>
      </c>
      <c r="G153" s="3" t="s">
        <v>9</v>
      </c>
    </row>
    <row r="154" spans="1:8" x14ac:dyDescent="0.35">
      <c r="A154" s="1" t="s">
        <v>10</v>
      </c>
      <c r="B154" s="4">
        <v>0.20289405589367476</v>
      </c>
      <c r="C154" s="4">
        <v>0.17380135017309298</v>
      </c>
      <c r="D154" s="4">
        <v>0.27871930779960652</v>
      </c>
      <c r="E154" s="4">
        <v>0.1737327473793828</v>
      </c>
      <c r="F154" s="4">
        <v>0.17085253875424294</v>
      </c>
      <c r="G154" s="4">
        <v>1</v>
      </c>
      <c r="H154" s="54"/>
    </row>
    <row r="155" spans="1:8" x14ac:dyDescent="0.35">
      <c r="A155" s="1" t="s">
        <v>11</v>
      </c>
      <c r="B155" s="4">
        <v>0</v>
      </c>
      <c r="C155" s="4">
        <v>0</v>
      </c>
      <c r="D155" s="4">
        <v>0</v>
      </c>
      <c r="E155" s="4">
        <v>0</v>
      </c>
      <c r="F155" s="4">
        <v>1</v>
      </c>
      <c r="G155" s="4">
        <v>1</v>
      </c>
      <c r="H155" s="54"/>
    </row>
    <row r="156" spans="1:8" x14ac:dyDescent="0.35">
      <c r="A156" s="1" t="s">
        <v>12</v>
      </c>
      <c r="B156" s="4">
        <v>0.13689363311441005</v>
      </c>
      <c r="C156" s="4">
        <v>0.47483394322909178</v>
      </c>
      <c r="D156" s="4">
        <v>0.27538524638190659</v>
      </c>
      <c r="E156" s="4">
        <v>8.9593420583049688E-4</v>
      </c>
      <c r="F156" s="4">
        <v>0.11199124306876108</v>
      </c>
      <c r="G156" s="4">
        <v>1</v>
      </c>
      <c r="H156" s="54"/>
    </row>
    <row r="157" spans="1:8" x14ac:dyDescent="0.35">
      <c r="A157" s="1" t="s">
        <v>13</v>
      </c>
      <c r="B157" s="4">
        <v>0.16241311031144406</v>
      </c>
      <c r="C157" s="4">
        <v>0.3464397708977221</v>
      </c>
      <c r="D157" s="4">
        <v>0.33843428318434754</v>
      </c>
      <c r="E157" s="4">
        <v>1.5198179399106372E-2</v>
      </c>
      <c r="F157" s="4">
        <v>0.13751465620737988</v>
      </c>
      <c r="G157" s="4">
        <v>1</v>
      </c>
      <c r="H157" s="54"/>
    </row>
    <row r="158" spans="1:8" x14ac:dyDescent="0.35">
      <c r="A158" s="1" t="s">
        <v>14</v>
      </c>
      <c r="B158" s="4">
        <v>0.20871872658740417</v>
      </c>
      <c r="C158" s="4">
        <v>0.18544582897813672</v>
      </c>
      <c r="D158" s="4">
        <v>0.37711360884618333</v>
      </c>
      <c r="E158" s="4">
        <v>0.15246326095774998</v>
      </c>
      <c r="F158" s="4">
        <v>7.6258574630525808E-2</v>
      </c>
      <c r="G158" s="4">
        <v>1</v>
      </c>
      <c r="H158" s="54"/>
    </row>
    <row r="159" spans="1:8" x14ac:dyDescent="0.35">
      <c r="A159" s="1" t="s">
        <v>15</v>
      </c>
      <c r="B159" s="4">
        <v>0.15141918760298864</v>
      </c>
      <c r="C159" s="4">
        <v>0.34011652663464687</v>
      </c>
      <c r="D159" s="4">
        <v>0.33614240216620167</v>
      </c>
      <c r="E159" s="4">
        <v>0</v>
      </c>
      <c r="F159" s="4">
        <v>0.17232188359616279</v>
      </c>
      <c r="G159" s="4">
        <v>1</v>
      </c>
      <c r="H159" s="54"/>
    </row>
    <row r="160" spans="1:8" x14ac:dyDescent="0.35">
      <c r="A160" s="1" t="s">
        <v>16</v>
      </c>
      <c r="B160" s="4">
        <v>0.27012981214966197</v>
      </c>
      <c r="C160" s="4">
        <v>0.10034681264911667</v>
      </c>
      <c r="D160" s="4">
        <v>0.50128932224646028</v>
      </c>
      <c r="E160" s="4">
        <v>0</v>
      </c>
      <c r="F160" s="4">
        <v>0.12823405295476112</v>
      </c>
      <c r="G160" s="4">
        <v>1</v>
      </c>
      <c r="H160" s="54"/>
    </row>
    <row r="161" spans="1:8" x14ac:dyDescent="0.35">
      <c r="A161" s="1" t="s">
        <v>17</v>
      </c>
      <c r="B161" s="4">
        <v>0</v>
      </c>
      <c r="C161" s="4">
        <v>0</v>
      </c>
      <c r="D161" s="4">
        <v>0</v>
      </c>
      <c r="E161" s="4">
        <v>0</v>
      </c>
      <c r="F161" s="4">
        <v>1</v>
      </c>
      <c r="G161" s="4">
        <v>1</v>
      </c>
      <c r="H161" s="54"/>
    </row>
    <row r="162" spans="1:8" x14ac:dyDescent="0.35">
      <c r="A162" s="1" t="s">
        <v>87</v>
      </c>
      <c r="B162" s="4">
        <v>0</v>
      </c>
      <c r="C162" s="4">
        <v>0</v>
      </c>
      <c r="D162" s="4">
        <v>0</v>
      </c>
      <c r="E162" s="4">
        <v>0</v>
      </c>
      <c r="F162" s="4">
        <v>1</v>
      </c>
      <c r="G162" s="4">
        <v>1</v>
      </c>
      <c r="H162" s="54"/>
    </row>
    <row r="163" spans="1:8" x14ac:dyDescent="0.35">
      <c r="A163" s="2" t="s">
        <v>19</v>
      </c>
      <c r="B163" s="5">
        <v>0.17416105309204691</v>
      </c>
      <c r="C163" s="5">
        <v>0.16088282011746463</v>
      </c>
      <c r="D163" s="5">
        <v>0.31208806122918864</v>
      </c>
      <c r="E163" s="5">
        <v>8.2680225856368375E-2</v>
      </c>
      <c r="F163" s="5">
        <v>0.27018783970493138</v>
      </c>
      <c r="G163" s="5">
        <v>1</v>
      </c>
    </row>
    <row r="164" spans="1:8" x14ac:dyDescent="0.35">
      <c r="A164" s="19"/>
    </row>
    <row r="165" spans="1:8" x14ac:dyDescent="0.35">
      <c r="A165" s="19"/>
    </row>
    <row r="166" spans="1:8" ht="18.5" x14ac:dyDescent="0.45">
      <c r="A166" s="9" t="s">
        <v>132</v>
      </c>
    </row>
    <row r="167" spans="1:8" x14ac:dyDescent="0.35">
      <c r="A167" s="80" t="s">
        <v>1</v>
      </c>
      <c r="B167" s="14" t="s">
        <v>115</v>
      </c>
      <c r="C167" s="14" t="s">
        <v>3</v>
      </c>
      <c r="D167" s="14" t="s">
        <v>108</v>
      </c>
      <c r="E167" s="14" t="s">
        <v>86</v>
      </c>
      <c r="F167" s="14" t="s">
        <v>7</v>
      </c>
      <c r="G167" s="14" t="s">
        <v>8</v>
      </c>
    </row>
    <row r="168" spans="1:8" x14ac:dyDescent="0.35">
      <c r="A168" s="81"/>
      <c r="B168" s="3" t="s">
        <v>9</v>
      </c>
      <c r="C168" s="3" t="s">
        <v>9</v>
      </c>
      <c r="D168" s="3" t="s">
        <v>9</v>
      </c>
      <c r="E168" s="3" t="s">
        <v>9</v>
      </c>
      <c r="F168" s="3" t="s">
        <v>9</v>
      </c>
      <c r="G168" s="3" t="s">
        <v>9</v>
      </c>
    </row>
    <row r="169" spans="1:8" x14ac:dyDescent="0.35">
      <c r="A169" s="1" t="s">
        <v>10</v>
      </c>
      <c r="B169" s="4">
        <v>0.21682566461087291</v>
      </c>
      <c r="C169" s="4">
        <v>0.18947614285803308</v>
      </c>
      <c r="D169" s="4">
        <v>0.32683997099660805</v>
      </c>
      <c r="E169" s="4">
        <v>0.19672197751969053</v>
      </c>
      <c r="F169" s="4">
        <v>7.0136244014795415E-2</v>
      </c>
      <c r="G169" s="4">
        <v>1</v>
      </c>
      <c r="H169" s="54"/>
    </row>
    <row r="170" spans="1:8" x14ac:dyDescent="0.35">
      <c r="A170" s="1" t="s">
        <v>11</v>
      </c>
      <c r="B170" s="4">
        <v>0</v>
      </c>
      <c r="C170" s="4">
        <v>0</v>
      </c>
      <c r="D170" s="4">
        <v>0</v>
      </c>
      <c r="E170" s="4">
        <v>0</v>
      </c>
      <c r="F170" s="4">
        <v>1</v>
      </c>
      <c r="G170" s="4">
        <v>1</v>
      </c>
      <c r="H170" s="54"/>
    </row>
    <row r="171" spans="1:8" x14ac:dyDescent="0.35">
      <c r="A171" s="1" t="s">
        <v>12</v>
      </c>
      <c r="B171" s="4">
        <v>0.10808005287608741</v>
      </c>
      <c r="C171" s="4">
        <v>0.44469597140510603</v>
      </c>
      <c r="D171" s="4">
        <v>0.31236322974078007</v>
      </c>
      <c r="E171" s="4">
        <v>4.8814177727551564E-4</v>
      </c>
      <c r="F171" s="4">
        <v>0.13437260420075098</v>
      </c>
      <c r="G171" s="4">
        <v>1</v>
      </c>
      <c r="H171" s="54"/>
    </row>
    <row r="172" spans="1:8" x14ac:dyDescent="0.35">
      <c r="A172" s="1" t="s">
        <v>13</v>
      </c>
      <c r="B172" s="4">
        <v>0.14854433921219773</v>
      </c>
      <c r="C172" s="4">
        <v>0.32609959584721715</v>
      </c>
      <c r="D172" s="4">
        <v>0.38578672806684228</v>
      </c>
      <c r="E172" s="4">
        <v>1.589739542721157E-2</v>
      </c>
      <c r="F172" s="4">
        <v>0.12367194144653129</v>
      </c>
      <c r="G172" s="4">
        <v>1</v>
      </c>
      <c r="H172" s="54"/>
    </row>
    <row r="173" spans="1:8" x14ac:dyDescent="0.35">
      <c r="A173" s="1" t="s">
        <v>14</v>
      </c>
      <c r="B173" s="4">
        <v>0.20381958523308097</v>
      </c>
      <c r="C173" s="4">
        <v>0.19284815465309668</v>
      </c>
      <c r="D173" s="4">
        <v>0.38083419547935321</v>
      </c>
      <c r="E173" s="4">
        <v>0.16149718995408618</v>
      </c>
      <c r="F173" s="4">
        <v>6.1000874680382934E-2</v>
      </c>
      <c r="G173" s="4">
        <v>1</v>
      </c>
      <c r="H173" s="54"/>
    </row>
    <row r="174" spans="1:8" x14ac:dyDescent="0.35">
      <c r="A174" s="1" t="s">
        <v>15</v>
      </c>
      <c r="B174" s="4">
        <v>0.13433902191468236</v>
      </c>
      <c r="C174" s="4">
        <v>0.37936859386344435</v>
      </c>
      <c r="D174" s="4">
        <v>0.38322217324304692</v>
      </c>
      <c r="E174" s="4">
        <v>0</v>
      </c>
      <c r="F174" s="4">
        <v>0.10307021097882638</v>
      </c>
      <c r="G174" s="4">
        <v>1</v>
      </c>
      <c r="H174" s="54"/>
    </row>
    <row r="175" spans="1:8" x14ac:dyDescent="0.35">
      <c r="A175" s="1" t="s">
        <v>16</v>
      </c>
      <c r="B175" s="4">
        <v>0.29008548598091471</v>
      </c>
      <c r="C175" s="4">
        <v>0.18726963014615458</v>
      </c>
      <c r="D175" s="4">
        <v>0.39695311884839107</v>
      </c>
      <c r="E175" s="4">
        <v>0</v>
      </c>
      <c r="F175" s="4">
        <v>0.12569176502453963</v>
      </c>
      <c r="G175" s="4">
        <v>1</v>
      </c>
      <c r="H175" s="54"/>
    </row>
    <row r="176" spans="1:8" x14ac:dyDescent="0.35">
      <c r="A176" s="1" t="s">
        <v>17</v>
      </c>
      <c r="B176" s="4">
        <v>0</v>
      </c>
      <c r="C176" s="4">
        <v>0.5779369289960965</v>
      </c>
      <c r="D176" s="4">
        <v>0</v>
      </c>
      <c r="E176" s="4">
        <v>0</v>
      </c>
      <c r="F176" s="4">
        <v>0.42206307100390356</v>
      </c>
      <c r="G176" s="4">
        <v>1</v>
      </c>
      <c r="H176" s="54"/>
    </row>
    <row r="177" spans="1:8" x14ac:dyDescent="0.35">
      <c r="A177" s="1" t="s">
        <v>87</v>
      </c>
      <c r="B177" s="4">
        <v>0</v>
      </c>
      <c r="C177" s="4">
        <v>0</v>
      </c>
      <c r="D177" s="4">
        <v>0</v>
      </c>
      <c r="E177" s="4">
        <v>0</v>
      </c>
      <c r="F177" s="4">
        <v>1</v>
      </c>
      <c r="G177" s="4">
        <v>1</v>
      </c>
      <c r="H177" s="54"/>
    </row>
    <row r="178" spans="1:8" x14ac:dyDescent="0.35">
      <c r="A178" s="2" t="s">
        <v>19</v>
      </c>
      <c r="B178" s="5">
        <v>0.17722197273651943</v>
      </c>
      <c r="C178" s="5">
        <v>0.18690414858749646</v>
      </c>
      <c r="D178" s="5">
        <v>0.31380716994658553</v>
      </c>
      <c r="E178" s="5">
        <v>8.9833403719465216E-2</v>
      </c>
      <c r="F178" s="5">
        <v>0.23223330500993336</v>
      </c>
      <c r="G178" s="5">
        <v>1</v>
      </c>
    </row>
    <row r="179" spans="1:8" x14ac:dyDescent="0.35">
      <c r="A179" s="19"/>
    </row>
    <row r="181" spans="1:8" ht="18.5" x14ac:dyDescent="0.45">
      <c r="A181" s="6" t="s">
        <v>133</v>
      </c>
      <c r="B181" s="56"/>
      <c r="C181" s="56"/>
      <c r="D181" s="56"/>
      <c r="E181" s="56"/>
      <c r="F181" s="56"/>
      <c r="G181" s="56"/>
    </row>
    <row r="182" spans="1:8" x14ac:dyDescent="0.35">
      <c r="A182" s="80" t="s">
        <v>1</v>
      </c>
      <c r="B182" s="14" t="s">
        <v>115</v>
      </c>
      <c r="C182" s="14" t="s">
        <v>3</v>
      </c>
      <c r="D182" s="14" t="s">
        <v>108</v>
      </c>
      <c r="E182" s="14" t="s">
        <v>86</v>
      </c>
      <c r="F182" s="14" t="s">
        <v>7</v>
      </c>
      <c r="G182" s="14" t="s">
        <v>8</v>
      </c>
    </row>
    <row r="183" spans="1:8" x14ac:dyDescent="0.35">
      <c r="A183" s="81"/>
      <c r="B183" s="3" t="s">
        <v>9</v>
      </c>
      <c r="C183" s="3" t="s">
        <v>9</v>
      </c>
      <c r="D183" s="3" t="s">
        <v>9</v>
      </c>
      <c r="E183" s="3" t="s">
        <v>9</v>
      </c>
      <c r="F183" s="3" t="s">
        <v>9</v>
      </c>
      <c r="G183" s="3" t="s">
        <v>9</v>
      </c>
    </row>
    <row r="184" spans="1:8" x14ac:dyDescent="0.35">
      <c r="A184" s="1" t="s">
        <v>10</v>
      </c>
      <c r="B184" s="4">
        <v>0.2308807955846845</v>
      </c>
      <c r="C184" s="4">
        <v>0.21529878072826392</v>
      </c>
      <c r="D184" s="4">
        <v>0.31452525118932739</v>
      </c>
      <c r="E184" s="4">
        <v>0.1862725170971673</v>
      </c>
      <c r="F184" s="4">
        <v>5.3022655400556895E-2</v>
      </c>
      <c r="G184" s="4">
        <v>1</v>
      </c>
    </row>
    <row r="185" spans="1:8" x14ac:dyDescent="0.35">
      <c r="A185" s="1" t="s">
        <v>11</v>
      </c>
      <c r="B185" s="4">
        <v>0</v>
      </c>
      <c r="C185" s="4">
        <v>0</v>
      </c>
      <c r="D185" s="4">
        <v>0</v>
      </c>
      <c r="E185" s="4">
        <v>0</v>
      </c>
      <c r="F185" s="4">
        <v>1</v>
      </c>
      <c r="G185" s="4">
        <v>1</v>
      </c>
    </row>
    <row r="186" spans="1:8" x14ac:dyDescent="0.35">
      <c r="A186" s="1" t="s">
        <v>12</v>
      </c>
      <c r="B186" s="4">
        <v>7.4683496503726132E-2</v>
      </c>
      <c r="C186" s="4">
        <v>0.26568393546131991</v>
      </c>
      <c r="D186" s="4">
        <v>0.18527403570673961</v>
      </c>
      <c r="E186" s="4">
        <v>3.7725767736915751E-2</v>
      </c>
      <c r="F186" s="4">
        <v>0.43663276459129863</v>
      </c>
      <c r="G186" s="4">
        <v>1</v>
      </c>
    </row>
    <row r="187" spans="1:8" x14ac:dyDescent="0.35">
      <c r="A187" s="1" t="s">
        <v>13</v>
      </c>
      <c r="B187" s="4">
        <v>0.16212556262970904</v>
      </c>
      <c r="C187" s="4">
        <v>0.34485144070007467</v>
      </c>
      <c r="D187" s="4">
        <v>0.34635389553722168</v>
      </c>
      <c r="E187" s="4">
        <v>0.10721499821484679</v>
      </c>
      <c r="F187" s="4">
        <v>3.9454102918147931E-2</v>
      </c>
      <c r="G187" s="4">
        <v>1</v>
      </c>
    </row>
    <row r="188" spans="1:8" x14ac:dyDescent="0.35">
      <c r="A188" s="1" t="s">
        <v>14</v>
      </c>
      <c r="B188" s="4">
        <v>0.21872708695618828</v>
      </c>
      <c r="C188" s="4">
        <v>0.19878262559074217</v>
      </c>
      <c r="D188" s="4">
        <v>0.38193459325148743</v>
      </c>
      <c r="E188" s="4">
        <v>0.16378363859483744</v>
      </c>
      <c r="F188" s="4">
        <v>3.6772055606744659E-2</v>
      </c>
      <c r="G188" s="4">
        <v>1</v>
      </c>
    </row>
    <row r="189" spans="1:8" x14ac:dyDescent="0.35">
      <c r="A189" s="1" t="s">
        <v>15</v>
      </c>
      <c r="B189" s="4">
        <v>0.12189862170807375</v>
      </c>
      <c r="C189" s="4">
        <v>0.31089099316505653</v>
      </c>
      <c r="D189" s="4">
        <v>0.28384280098758263</v>
      </c>
      <c r="E189" s="4">
        <v>6.7585779097873611E-2</v>
      </c>
      <c r="F189" s="4">
        <v>0.21578180504141345</v>
      </c>
      <c r="G189" s="4">
        <v>1</v>
      </c>
    </row>
    <row r="190" spans="1:8" x14ac:dyDescent="0.35">
      <c r="A190" s="1" t="s">
        <v>16</v>
      </c>
      <c r="B190" s="4">
        <v>0.26928175571559165</v>
      </c>
      <c r="C190" s="4">
        <v>0.14572776967160975</v>
      </c>
      <c r="D190" s="4">
        <v>0.48239682333450623</v>
      </c>
      <c r="E190" s="4">
        <v>9.4451016764203358E-4</v>
      </c>
      <c r="F190" s="4">
        <v>0.10164914111065035</v>
      </c>
      <c r="G190" s="4">
        <v>1</v>
      </c>
    </row>
    <row r="191" spans="1:8" x14ac:dyDescent="0.35">
      <c r="A191" s="1" t="s">
        <v>17</v>
      </c>
      <c r="B191" s="4">
        <v>0</v>
      </c>
      <c r="C191" s="4">
        <v>0.3088730418799745</v>
      </c>
      <c r="D191" s="4">
        <v>0</v>
      </c>
      <c r="E191" s="4">
        <v>0</v>
      </c>
      <c r="F191" s="4">
        <v>0.69112695812002556</v>
      </c>
      <c r="G191" s="4">
        <v>1</v>
      </c>
    </row>
    <row r="192" spans="1:8" x14ac:dyDescent="0.35">
      <c r="A192" s="1" t="s">
        <v>87</v>
      </c>
      <c r="B192" s="4">
        <v>0</v>
      </c>
      <c r="C192" s="4">
        <v>0</v>
      </c>
      <c r="D192" s="4">
        <v>0</v>
      </c>
      <c r="E192" s="4">
        <v>0</v>
      </c>
      <c r="F192" s="4">
        <v>1</v>
      </c>
      <c r="G192" s="4">
        <v>1</v>
      </c>
      <c r="H192" s="54"/>
    </row>
    <row r="193" spans="1:7" x14ac:dyDescent="0.35">
      <c r="A193" s="2" t="s">
        <v>19</v>
      </c>
      <c r="B193" s="5">
        <v>0.17599999999999999</v>
      </c>
      <c r="C193" s="5">
        <v>0.17341626562402288</v>
      </c>
      <c r="D193" s="5">
        <v>0.30658754464577131</v>
      </c>
      <c r="E193" s="5">
        <v>9.9681445601486562E-2</v>
      </c>
      <c r="F193" s="5">
        <v>0.24385111598681303</v>
      </c>
      <c r="G193" s="5">
        <v>1</v>
      </c>
    </row>
    <row r="195" spans="1:7" x14ac:dyDescent="0.35">
      <c r="A195" s="15" t="s">
        <v>119</v>
      </c>
    </row>
    <row r="196" spans="1:7" x14ac:dyDescent="0.35">
      <c r="A196" s="15" t="s">
        <v>120</v>
      </c>
    </row>
  </sheetData>
  <mergeCells count="13">
    <mergeCell ref="A77:A78"/>
    <mergeCell ref="A2:A3"/>
    <mergeCell ref="A17:A18"/>
    <mergeCell ref="A32:A33"/>
    <mergeCell ref="A47:A48"/>
    <mergeCell ref="A62:A63"/>
    <mergeCell ref="A182:A183"/>
    <mergeCell ref="A92:A93"/>
    <mergeCell ref="A107:A108"/>
    <mergeCell ref="A122:A123"/>
    <mergeCell ref="A137:A138"/>
    <mergeCell ref="A152:A153"/>
    <mergeCell ref="A167:A16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F879D-9E8F-41FF-8FFE-0E09354D24B8}">
  <dimension ref="A1:I196"/>
  <sheetViews>
    <sheetView workbookViewId="0">
      <selection activeCell="I180" sqref="I180"/>
    </sheetView>
  </sheetViews>
  <sheetFormatPr baseColWidth="10" defaultColWidth="11.453125" defaultRowHeight="14.5" x14ac:dyDescent="0.35"/>
  <cols>
    <col min="1" max="1" width="37.7265625" customWidth="1"/>
    <col min="2" max="7" width="25.26953125" customWidth="1"/>
    <col min="8" max="8" width="11.7265625" bestFit="1" customWidth="1"/>
    <col min="11" max="11" width="13.26953125" bestFit="1" customWidth="1"/>
    <col min="13" max="13" width="13.26953125" bestFit="1" customWidth="1"/>
  </cols>
  <sheetData>
    <row r="1" spans="1:9" ht="18.5" x14ac:dyDescent="0.45">
      <c r="A1" s="9" t="s">
        <v>134</v>
      </c>
    </row>
    <row r="2" spans="1:9" x14ac:dyDescent="0.35">
      <c r="A2" s="80" t="s">
        <v>1</v>
      </c>
      <c r="B2" s="14" t="s">
        <v>115</v>
      </c>
      <c r="C2" s="14" t="s">
        <v>3</v>
      </c>
      <c r="D2" s="14" t="s">
        <v>108</v>
      </c>
      <c r="E2" s="14" t="s">
        <v>86</v>
      </c>
      <c r="F2" s="14" t="s">
        <v>7</v>
      </c>
      <c r="G2" s="14" t="s">
        <v>8</v>
      </c>
    </row>
    <row r="3" spans="1:9" x14ac:dyDescent="0.35">
      <c r="A3" s="81"/>
      <c r="B3" s="3" t="s">
        <v>9</v>
      </c>
      <c r="C3" s="3" t="s">
        <v>9</v>
      </c>
      <c r="D3" s="3" t="s">
        <v>9</v>
      </c>
      <c r="E3" s="3" t="s">
        <v>9</v>
      </c>
      <c r="F3" s="3" t="s">
        <v>9</v>
      </c>
      <c r="G3" s="3" t="s">
        <v>9</v>
      </c>
      <c r="I3" s="50"/>
    </row>
    <row r="4" spans="1:9" x14ac:dyDescent="0.35">
      <c r="A4" s="1" t="s">
        <v>10</v>
      </c>
      <c r="B4" s="4">
        <v>0.23216052363781886</v>
      </c>
      <c r="C4" s="4">
        <v>0.18982914197154022</v>
      </c>
      <c r="D4" s="4">
        <v>0.31982656687997019</v>
      </c>
      <c r="E4" s="4">
        <v>0.19635943218285767</v>
      </c>
      <c r="F4" s="4">
        <v>6.1824335327813063E-2</v>
      </c>
      <c r="G4" s="4">
        <f>F4+E4+D4+C4+B4</f>
        <v>1</v>
      </c>
      <c r="I4" s="50"/>
    </row>
    <row r="5" spans="1:9" x14ac:dyDescent="0.35">
      <c r="A5" s="1" t="s">
        <v>11</v>
      </c>
      <c r="B5" s="4">
        <v>0</v>
      </c>
      <c r="C5" s="4">
        <v>0</v>
      </c>
      <c r="D5" s="4">
        <v>0</v>
      </c>
      <c r="E5" s="4">
        <v>0</v>
      </c>
      <c r="F5" s="4">
        <v>1</v>
      </c>
      <c r="G5" s="4">
        <f t="shared" ref="G5:G12" si="0">F5+E5+D5+C5+B5</f>
        <v>1</v>
      </c>
      <c r="I5" s="50"/>
    </row>
    <row r="6" spans="1:9" x14ac:dyDescent="0.35">
      <c r="A6" s="1" t="s">
        <v>12</v>
      </c>
      <c r="B6" s="4">
        <v>0.11014915691699308</v>
      </c>
      <c r="C6" s="4">
        <v>0.5246812303796814</v>
      </c>
      <c r="D6" s="4">
        <v>0.26109429787731692</v>
      </c>
      <c r="E6" s="4">
        <v>7.9552168884494993E-4</v>
      </c>
      <c r="F6" s="4">
        <v>0.10327979313716372</v>
      </c>
      <c r="G6" s="4">
        <f t="shared" si="0"/>
        <v>1</v>
      </c>
      <c r="I6" s="50"/>
    </row>
    <row r="7" spans="1:9" x14ac:dyDescent="0.35">
      <c r="A7" s="1" t="s">
        <v>13</v>
      </c>
      <c r="B7" s="4">
        <v>0.1565840347313491</v>
      </c>
      <c r="C7" s="4">
        <v>0.33538650702171535</v>
      </c>
      <c r="D7" s="4">
        <v>0.35038026409653134</v>
      </c>
      <c r="E7" s="4">
        <v>1.977967232991126E-2</v>
      </c>
      <c r="F7" s="4">
        <v>0.13786952182049295</v>
      </c>
      <c r="G7" s="4">
        <f t="shared" si="0"/>
        <v>1</v>
      </c>
      <c r="I7" s="50"/>
    </row>
    <row r="8" spans="1:9" x14ac:dyDescent="0.35">
      <c r="A8" s="1" t="s">
        <v>14</v>
      </c>
      <c r="B8" s="4">
        <v>0.21091233112218025</v>
      </c>
      <c r="C8" s="4">
        <v>0.18977516230946062</v>
      </c>
      <c r="D8" s="4">
        <v>0.38434807634875046</v>
      </c>
      <c r="E8" s="4">
        <v>0.15625240800007939</v>
      </c>
      <c r="F8" s="4">
        <v>5.8712022219529252E-2</v>
      </c>
      <c r="G8" s="4">
        <f t="shared" si="0"/>
        <v>0.99999999999999989</v>
      </c>
      <c r="I8" s="50"/>
    </row>
    <row r="9" spans="1:9" x14ac:dyDescent="0.35">
      <c r="A9" s="1" t="s">
        <v>15</v>
      </c>
      <c r="B9" s="4">
        <v>0.12037472411687408</v>
      </c>
      <c r="C9" s="4">
        <v>0.36968926994222073</v>
      </c>
      <c r="D9" s="4">
        <v>0.38687277643979318</v>
      </c>
      <c r="E9" s="4">
        <v>0</v>
      </c>
      <c r="F9" s="4">
        <v>0.12306322950111202</v>
      </c>
      <c r="G9" s="4">
        <f t="shared" si="0"/>
        <v>1</v>
      </c>
      <c r="I9" s="50"/>
    </row>
    <row r="10" spans="1:9" x14ac:dyDescent="0.35">
      <c r="A10" s="1" t="s">
        <v>16</v>
      </c>
      <c r="B10" s="4">
        <v>0.31148703699850899</v>
      </c>
      <c r="C10" s="4">
        <v>0.11145101205818135</v>
      </c>
      <c r="D10" s="4">
        <v>0.4643259747399141</v>
      </c>
      <c r="E10" s="4">
        <v>0</v>
      </c>
      <c r="F10" s="4">
        <v>0.11273597620339552</v>
      </c>
      <c r="G10" s="4">
        <f t="shared" si="0"/>
        <v>0.99999999999999989</v>
      </c>
      <c r="I10" s="50"/>
    </row>
    <row r="11" spans="1:9" x14ac:dyDescent="0.35">
      <c r="A11" s="1" t="s">
        <v>17</v>
      </c>
      <c r="B11" s="4">
        <v>0</v>
      </c>
      <c r="C11" s="4">
        <v>0</v>
      </c>
      <c r="D11" s="4">
        <v>0</v>
      </c>
      <c r="E11" s="4">
        <v>0</v>
      </c>
      <c r="F11" s="4">
        <v>1</v>
      </c>
      <c r="G11" s="4">
        <f t="shared" si="0"/>
        <v>1</v>
      </c>
      <c r="I11" s="50"/>
    </row>
    <row r="12" spans="1:9" x14ac:dyDescent="0.35">
      <c r="A12" s="1" t="s">
        <v>87</v>
      </c>
      <c r="B12" s="4">
        <v>0</v>
      </c>
      <c r="C12" s="4">
        <v>0</v>
      </c>
      <c r="D12" s="4">
        <v>0</v>
      </c>
      <c r="E12" s="4">
        <v>0</v>
      </c>
      <c r="F12" s="4">
        <v>1</v>
      </c>
      <c r="G12" s="4">
        <f t="shared" si="0"/>
        <v>1</v>
      </c>
      <c r="H12" s="54"/>
      <c r="I12" s="50"/>
    </row>
    <row r="13" spans="1:9" x14ac:dyDescent="0.35">
      <c r="A13" s="2" t="s">
        <v>19</v>
      </c>
      <c r="B13" s="5">
        <v>0.17796906811835886</v>
      </c>
      <c r="C13" s="5">
        <v>0.16446448730729088</v>
      </c>
      <c r="D13" s="5">
        <v>0.30861288110373952</v>
      </c>
      <c r="E13" s="5">
        <v>8.6215248148551998E-2</v>
      </c>
      <c r="F13" s="5">
        <v>0.26273831532205866</v>
      </c>
      <c r="G13" s="5">
        <v>1</v>
      </c>
      <c r="I13" s="50"/>
    </row>
    <row r="14" spans="1:9" x14ac:dyDescent="0.35">
      <c r="A14" s="19"/>
      <c r="B14" s="21"/>
      <c r="C14" s="21"/>
      <c r="D14" s="21"/>
      <c r="E14" s="21"/>
      <c r="F14" s="21"/>
      <c r="G14" s="21"/>
      <c r="H14" s="7"/>
      <c r="I14" s="50"/>
    </row>
    <row r="15" spans="1:9" x14ac:dyDescent="0.35">
      <c r="A15" s="19"/>
      <c r="B15" s="21"/>
      <c r="C15" s="21"/>
      <c r="D15" s="21"/>
      <c r="E15" s="21"/>
      <c r="F15" s="21"/>
      <c r="G15" s="21"/>
      <c r="H15" s="7"/>
      <c r="I15" s="50"/>
    </row>
    <row r="16" spans="1:9" ht="18.5" x14ac:dyDescent="0.45">
      <c r="A16" s="9" t="s">
        <v>135</v>
      </c>
      <c r="I16" s="50"/>
    </row>
    <row r="17" spans="1:9" x14ac:dyDescent="0.35">
      <c r="A17" s="80" t="s">
        <v>1</v>
      </c>
      <c r="B17" s="14" t="s">
        <v>115</v>
      </c>
      <c r="C17" s="14" t="s">
        <v>3</v>
      </c>
      <c r="D17" s="14" t="s">
        <v>108</v>
      </c>
      <c r="E17" s="14" t="s">
        <v>86</v>
      </c>
      <c r="F17" s="14" t="s">
        <v>7</v>
      </c>
      <c r="G17" s="14" t="s">
        <v>8</v>
      </c>
      <c r="I17" s="50"/>
    </row>
    <row r="18" spans="1:9" x14ac:dyDescent="0.35">
      <c r="A18" s="81"/>
      <c r="B18" s="3" t="s">
        <v>9</v>
      </c>
      <c r="C18" s="3" t="s">
        <v>9</v>
      </c>
      <c r="D18" s="3" t="s">
        <v>9</v>
      </c>
      <c r="E18" s="3" t="s">
        <v>9</v>
      </c>
      <c r="F18" s="3" t="s">
        <v>9</v>
      </c>
      <c r="G18" s="3" t="s">
        <v>9</v>
      </c>
      <c r="I18" s="50"/>
    </row>
    <row r="19" spans="1:9" x14ac:dyDescent="0.35">
      <c r="A19" s="1" t="s">
        <v>10</v>
      </c>
      <c r="B19" s="4">
        <v>0.23232997091631716</v>
      </c>
      <c r="C19" s="4">
        <v>0.19544118479268999</v>
      </c>
      <c r="D19" s="4">
        <v>0.32080424601973423</v>
      </c>
      <c r="E19" s="4">
        <v>0.19573024357222299</v>
      </c>
      <c r="F19" s="4">
        <v>5.569435469903565E-2</v>
      </c>
      <c r="G19" s="4">
        <f>F19+E19+D19+C19+B19</f>
        <v>1</v>
      </c>
      <c r="H19" s="12"/>
      <c r="I19" s="50"/>
    </row>
    <row r="20" spans="1:9" x14ac:dyDescent="0.35">
      <c r="A20" s="1" t="s">
        <v>11</v>
      </c>
      <c r="B20" s="4">
        <v>0</v>
      </c>
      <c r="C20" s="4">
        <v>0</v>
      </c>
      <c r="D20" s="4">
        <v>0</v>
      </c>
      <c r="E20" s="4">
        <v>0</v>
      </c>
      <c r="F20" s="4">
        <v>1</v>
      </c>
      <c r="G20" s="4">
        <f t="shared" ref="G20:G27" si="1">F20+E20+D20+C20+B20</f>
        <v>1</v>
      </c>
      <c r="H20" s="12"/>
      <c r="I20" s="50"/>
    </row>
    <row r="21" spans="1:9" x14ac:dyDescent="0.35">
      <c r="A21" s="1" t="s">
        <v>12</v>
      </c>
      <c r="B21" s="4">
        <v>4.3905600522384063E-2</v>
      </c>
      <c r="C21" s="4">
        <v>0.18081091353861597</v>
      </c>
      <c r="D21" s="4">
        <v>0.10988582594669928</v>
      </c>
      <c r="E21" s="4">
        <v>2.7191259812974812E-4</v>
      </c>
      <c r="F21" s="4">
        <v>0.66512574739417096</v>
      </c>
      <c r="G21" s="4">
        <f>F21+E21+D21+C21+B21</f>
        <v>1</v>
      </c>
      <c r="H21" s="12"/>
      <c r="I21" s="50"/>
    </row>
    <row r="22" spans="1:9" x14ac:dyDescent="0.35">
      <c r="A22" s="1" t="s">
        <v>13</v>
      </c>
      <c r="B22" s="4">
        <v>0.17099217525928098</v>
      </c>
      <c r="C22" s="4">
        <v>0.34249644068087204</v>
      </c>
      <c r="D22" s="4">
        <v>0.32447234086337934</v>
      </c>
      <c r="E22" s="4">
        <v>1.7836076801317859E-2</v>
      </c>
      <c r="F22" s="4">
        <v>0.14420296639514973</v>
      </c>
      <c r="G22" s="4">
        <f t="shared" si="1"/>
        <v>1</v>
      </c>
      <c r="H22" s="12"/>
      <c r="I22" s="50"/>
    </row>
    <row r="23" spans="1:9" x14ac:dyDescent="0.35">
      <c r="A23" s="1" t="s">
        <v>14</v>
      </c>
      <c r="B23" s="4">
        <v>0.21145826638051238</v>
      </c>
      <c r="C23" s="4">
        <v>0.19407355878003874</v>
      </c>
      <c r="D23" s="4">
        <v>0.37764142336787604</v>
      </c>
      <c r="E23" s="4">
        <v>0.15608971463512181</v>
      </c>
      <c r="F23" s="4">
        <v>6.0737036836450993E-2</v>
      </c>
      <c r="G23" s="4">
        <f t="shared" si="1"/>
        <v>0.99999999999999989</v>
      </c>
      <c r="H23" s="12"/>
      <c r="I23" s="50"/>
    </row>
    <row r="24" spans="1:9" x14ac:dyDescent="0.35">
      <c r="A24" s="1" t="s">
        <v>15</v>
      </c>
      <c r="B24" s="4">
        <v>0.12869230477454138</v>
      </c>
      <c r="C24" s="4">
        <v>0.38117324276003423</v>
      </c>
      <c r="D24" s="4">
        <v>0.37123436392762088</v>
      </c>
      <c r="E24" s="4">
        <v>0</v>
      </c>
      <c r="F24" s="4">
        <v>0.1189000885378035</v>
      </c>
      <c r="G24" s="4">
        <f>F24+E24+D24+C24+B24</f>
        <v>1</v>
      </c>
      <c r="H24" s="12"/>
      <c r="I24" s="50"/>
    </row>
    <row r="25" spans="1:9" x14ac:dyDescent="0.35">
      <c r="A25" s="1" t="s">
        <v>16</v>
      </c>
      <c r="B25" s="4">
        <v>0.31168275051567884</v>
      </c>
      <c r="C25" s="4">
        <v>0.11873332472261106</v>
      </c>
      <c r="D25" s="4">
        <v>0.46077503244788176</v>
      </c>
      <c r="E25" s="4">
        <v>0</v>
      </c>
      <c r="F25" s="4">
        <v>0.10880889231382836</v>
      </c>
      <c r="G25" s="4">
        <f t="shared" si="1"/>
        <v>1</v>
      </c>
      <c r="H25" s="7"/>
      <c r="I25" s="50"/>
    </row>
    <row r="26" spans="1:9" x14ac:dyDescent="0.35">
      <c r="A26" s="1" t="s">
        <v>17</v>
      </c>
      <c r="B26" s="4">
        <v>0</v>
      </c>
      <c r="C26" s="4">
        <v>0</v>
      </c>
      <c r="D26" s="4">
        <v>0</v>
      </c>
      <c r="E26" s="4">
        <v>0</v>
      </c>
      <c r="F26" s="4">
        <v>1</v>
      </c>
      <c r="G26" s="4">
        <f t="shared" si="1"/>
        <v>1</v>
      </c>
      <c r="H26" s="53"/>
      <c r="I26" s="50"/>
    </row>
    <row r="27" spans="1:9" x14ac:dyDescent="0.35">
      <c r="A27" s="1" t="s">
        <v>87</v>
      </c>
      <c r="B27" s="4">
        <v>0</v>
      </c>
      <c r="C27" s="4">
        <v>0</v>
      </c>
      <c r="D27" s="4">
        <v>0</v>
      </c>
      <c r="E27" s="4">
        <v>0</v>
      </c>
      <c r="F27" s="4">
        <v>1</v>
      </c>
      <c r="G27" s="4">
        <f t="shared" si="1"/>
        <v>1</v>
      </c>
      <c r="H27" s="54"/>
      <c r="I27" s="50"/>
    </row>
    <row r="28" spans="1:9" x14ac:dyDescent="0.35">
      <c r="A28" s="2" t="s">
        <v>19</v>
      </c>
      <c r="B28" s="5">
        <v>0.19382913021378428</v>
      </c>
      <c r="C28" s="5">
        <v>0.17991875840907115</v>
      </c>
      <c r="D28" s="5">
        <v>0.32433977366348093</v>
      </c>
      <c r="E28" s="5">
        <v>9.0053367712324514E-2</v>
      </c>
      <c r="F28" s="5">
        <v>0.2118589700013391</v>
      </c>
      <c r="G28" s="5">
        <v>1</v>
      </c>
      <c r="I28" s="50"/>
    </row>
    <row r="29" spans="1:9" x14ac:dyDescent="0.35">
      <c r="A29" s="19"/>
      <c r="B29" s="21"/>
      <c r="C29" s="21"/>
      <c r="D29" s="21"/>
      <c r="E29" s="21"/>
      <c r="F29" s="21"/>
      <c r="G29" s="21"/>
      <c r="I29" s="50"/>
    </row>
    <row r="30" spans="1:9" x14ac:dyDescent="0.35">
      <c r="A30" s="19"/>
      <c r="B30" s="21"/>
      <c r="C30" s="21"/>
      <c r="D30" s="21"/>
      <c r="E30" s="21"/>
      <c r="F30" s="21"/>
      <c r="G30" s="21"/>
      <c r="I30" s="50"/>
    </row>
    <row r="31" spans="1:9" ht="18.5" x14ac:dyDescent="0.45">
      <c r="A31" s="9" t="s">
        <v>136</v>
      </c>
      <c r="I31" s="50"/>
    </row>
    <row r="32" spans="1:9" x14ac:dyDescent="0.35">
      <c r="A32" s="80" t="s">
        <v>1</v>
      </c>
      <c r="B32" s="14" t="s">
        <v>115</v>
      </c>
      <c r="C32" s="14" t="s">
        <v>3</v>
      </c>
      <c r="D32" s="14" t="s">
        <v>108</v>
      </c>
      <c r="E32" s="14" t="s">
        <v>86</v>
      </c>
      <c r="F32" s="14" t="s">
        <v>7</v>
      </c>
      <c r="G32" s="14" t="s">
        <v>8</v>
      </c>
      <c r="I32" s="50"/>
    </row>
    <row r="33" spans="1:9" x14ac:dyDescent="0.35">
      <c r="A33" s="81"/>
      <c r="B33" s="3" t="s">
        <v>9</v>
      </c>
      <c r="C33" s="3" t="s">
        <v>9</v>
      </c>
      <c r="D33" s="3" t="s">
        <v>9</v>
      </c>
      <c r="E33" s="3" t="s">
        <v>9</v>
      </c>
      <c r="F33" s="3" t="s">
        <v>9</v>
      </c>
      <c r="G33" s="3" t="s">
        <v>9</v>
      </c>
      <c r="I33" s="50"/>
    </row>
    <row r="34" spans="1:9" x14ac:dyDescent="0.35">
      <c r="A34" s="1" t="s">
        <v>10</v>
      </c>
      <c r="B34" s="4">
        <v>0.2286637758066016</v>
      </c>
      <c r="C34" s="4">
        <v>0.17596254054490823</v>
      </c>
      <c r="D34" s="4">
        <v>0.32587053934300908</v>
      </c>
      <c r="E34" s="4">
        <v>0.18622927084757715</v>
      </c>
      <c r="F34" s="4">
        <v>8.3273873457903935E-2</v>
      </c>
      <c r="G34" s="4">
        <f>F34+E34+D34+C34+B34</f>
        <v>1</v>
      </c>
      <c r="H34" s="54"/>
      <c r="I34" s="50"/>
    </row>
    <row r="35" spans="1:9" x14ac:dyDescent="0.35">
      <c r="A35" s="1" t="s">
        <v>11</v>
      </c>
      <c r="B35" s="4">
        <v>0</v>
      </c>
      <c r="C35" s="4">
        <v>0</v>
      </c>
      <c r="D35" s="4">
        <v>0</v>
      </c>
      <c r="E35" s="4">
        <v>0</v>
      </c>
      <c r="F35" s="4">
        <v>1</v>
      </c>
      <c r="G35" s="4">
        <f t="shared" ref="G35:G42" si="2">F35+E35+D35+C35+B35</f>
        <v>1</v>
      </c>
      <c r="H35" s="54"/>
      <c r="I35" s="50"/>
    </row>
    <row r="36" spans="1:9" x14ac:dyDescent="0.35">
      <c r="A36" s="1" t="s">
        <v>12</v>
      </c>
      <c r="B36" s="4">
        <v>0.13701688549608981</v>
      </c>
      <c r="C36" s="4">
        <v>0.45392654304562841</v>
      </c>
      <c r="D36" s="4">
        <v>0.28626742148290191</v>
      </c>
      <c r="E36" s="4">
        <v>0</v>
      </c>
      <c r="F36" s="4">
        <v>0.1227891499753799</v>
      </c>
      <c r="G36" s="4">
        <f>F36+E36+D36+C36+B36</f>
        <v>1</v>
      </c>
      <c r="H36" s="54"/>
      <c r="I36" s="50"/>
    </row>
    <row r="37" spans="1:9" x14ac:dyDescent="0.35">
      <c r="A37" s="1" t="s">
        <v>13</v>
      </c>
      <c r="B37" s="4">
        <v>0.17516687100279602</v>
      </c>
      <c r="C37" s="4">
        <v>0.34108350375355334</v>
      </c>
      <c r="D37" s="4">
        <v>0.33953949813701573</v>
      </c>
      <c r="E37" s="4">
        <v>1.6325928158380312E-2</v>
      </c>
      <c r="F37" s="4">
        <v>0.12788419894825462</v>
      </c>
      <c r="G37" s="4">
        <f t="shared" si="2"/>
        <v>1</v>
      </c>
      <c r="H37" s="54"/>
      <c r="I37" s="50"/>
    </row>
    <row r="38" spans="1:9" x14ac:dyDescent="0.35">
      <c r="A38" s="1" t="s">
        <v>14</v>
      </c>
      <c r="B38" s="4">
        <v>0.22909300216843384</v>
      </c>
      <c r="C38" s="4">
        <v>0.18862768322913367</v>
      </c>
      <c r="D38" s="4">
        <v>0.37814452517130143</v>
      </c>
      <c r="E38" s="4">
        <v>0.15153839521137055</v>
      </c>
      <c r="F38" s="4">
        <v>5.2596394219760499E-2</v>
      </c>
      <c r="G38" s="4">
        <f t="shared" si="2"/>
        <v>1</v>
      </c>
      <c r="H38" s="54"/>
      <c r="I38" s="50"/>
    </row>
    <row r="39" spans="1:9" x14ac:dyDescent="0.35">
      <c r="A39" s="1" t="s">
        <v>15</v>
      </c>
      <c r="B39" s="4">
        <v>0.14865130874121957</v>
      </c>
      <c r="C39" s="4">
        <v>0.38920925052448946</v>
      </c>
      <c r="D39" s="4">
        <v>0.39427436966909407</v>
      </c>
      <c r="E39" s="4">
        <v>0</v>
      </c>
      <c r="F39" s="4">
        <v>6.7865071065196958E-2</v>
      </c>
      <c r="G39" s="4">
        <f>F39+E39+D39+C39+B39</f>
        <v>1</v>
      </c>
      <c r="H39" s="54"/>
      <c r="I39" s="50"/>
    </row>
    <row r="40" spans="1:9" x14ac:dyDescent="0.35">
      <c r="A40" s="1" t="s">
        <v>16</v>
      </c>
      <c r="B40" s="4">
        <v>0.22615812371857988</v>
      </c>
      <c r="C40" s="4">
        <v>0.10373134839662357</v>
      </c>
      <c r="D40" s="4">
        <v>0.55261777433900316</v>
      </c>
      <c r="E40" s="4">
        <v>0</v>
      </c>
      <c r="F40" s="4">
        <v>0.11749275354579343</v>
      </c>
      <c r="G40" s="4">
        <f t="shared" si="2"/>
        <v>1</v>
      </c>
      <c r="H40" s="54"/>
      <c r="I40" s="50"/>
    </row>
    <row r="41" spans="1:9" x14ac:dyDescent="0.35">
      <c r="A41" s="1" t="s">
        <v>17</v>
      </c>
      <c r="B41" s="4">
        <v>0</v>
      </c>
      <c r="C41" s="4">
        <v>0</v>
      </c>
      <c r="D41" s="4">
        <v>0</v>
      </c>
      <c r="E41" s="4">
        <v>0</v>
      </c>
      <c r="F41" s="4">
        <v>1</v>
      </c>
      <c r="G41" s="4">
        <f t="shared" si="2"/>
        <v>1</v>
      </c>
      <c r="H41" s="54"/>
      <c r="I41" s="50"/>
    </row>
    <row r="42" spans="1:9" x14ac:dyDescent="0.35">
      <c r="A42" s="1" t="s">
        <v>87</v>
      </c>
      <c r="B42" s="4">
        <v>0</v>
      </c>
      <c r="C42" s="4">
        <v>0</v>
      </c>
      <c r="D42" s="4">
        <v>0</v>
      </c>
      <c r="E42" s="4">
        <v>0</v>
      </c>
      <c r="F42" s="4">
        <v>1</v>
      </c>
      <c r="G42" s="4">
        <f t="shared" si="2"/>
        <v>1</v>
      </c>
      <c r="H42" s="54"/>
      <c r="I42" s="50"/>
    </row>
    <row r="43" spans="1:9" x14ac:dyDescent="0.35">
      <c r="A43" s="2" t="s">
        <v>19</v>
      </c>
      <c r="B43" s="5">
        <v>0.18437681899484065</v>
      </c>
      <c r="C43" s="5">
        <v>0.17768286661170021</v>
      </c>
      <c r="D43" s="5">
        <v>0.33996062132897953</v>
      </c>
      <c r="E43" s="5">
        <v>8.4742742707269947E-2</v>
      </c>
      <c r="F43" s="5">
        <v>0.22383276208731476</v>
      </c>
      <c r="G43" s="5">
        <v>1</v>
      </c>
      <c r="H43" s="54"/>
      <c r="I43" s="50"/>
    </row>
    <row r="44" spans="1:9" x14ac:dyDescent="0.35">
      <c r="A44" s="19"/>
      <c r="I44" s="50"/>
    </row>
    <row r="45" spans="1:9" x14ac:dyDescent="0.35">
      <c r="A45" s="19"/>
      <c r="I45" s="50"/>
    </row>
    <row r="46" spans="1:9" ht="18.5" x14ac:dyDescent="0.45">
      <c r="A46" s="9" t="s">
        <v>137</v>
      </c>
      <c r="I46" s="50"/>
    </row>
    <row r="47" spans="1:9" x14ac:dyDescent="0.35">
      <c r="A47" s="80" t="s">
        <v>1</v>
      </c>
      <c r="B47" s="14" t="s">
        <v>115</v>
      </c>
      <c r="C47" s="14" t="s">
        <v>3</v>
      </c>
      <c r="D47" s="14" t="s">
        <v>108</v>
      </c>
      <c r="E47" s="14" t="s">
        <v>86</v>
      </c>
      <c r="F47" s="14" t="s">
        <v>7</v>
      </c>
      <c r="G47" s="14" t="s">
        <v>8</v>
      </c>
      <c r="I47" s="50"/>
    </row>
    <row r="48" spans="1:9" x14ac:dyDescent="0.35">
      <c r="A48" s="81"/>
      <c r="B48" s="3" t="s">
        <v>9</v>
      </c>
      <c r="C48" s="3" t="s">
        <v>9</v>
      </c>
      <c r="D48" s="3" t="s">
        <v>9</v>
      </c>
      <c r="E48" s="3" t="s">
        <v>9</v>
      </c>
      <c r="F48" s="3" t="s">
        <v>9</v>
      </c>
      <c r="G48" s="3" t="s">
        <v>9</v>
      </c>
    </row>
    <row r="49" spans="1:8" x14ac:dyDescent="0.35">
      <c r="A49" s="1" t="s">
        <v>10</v>
      </c>
      <c r="B49" s="4">
        <v>0.23306315848627154</v>
      </c>
      <c r="C49" s="4">
        <v>0.19841563972306364</v>
      </c>
      <c r="D49" s="4">
        <v>0.31687576085934616</v>
      </c>
      <c r="E49" s="4">
        <v>0.19212458186208237</v>
      </c>
      <c r="F49" s="4">
        <v>5.9520859069236293E-2</v>
      </c>
      <c r="G49" s="4">
        <f>F49+E49+D49+C49+B49</f>
        <v>1</v>
      </c>
    </row>
    <row r="50" spans="1:8" x14ac:dyDescent="0.35">
      <c r="A50" s="1" t="s">
        <v>11</v>
      </c>
      <c r="B50" s="4">
        <v>0</v>
      </c>
      <c r="C50" s="4">
        <v>0</v>
      </c>
      <c r="D50" s="4">
        <v>0</v>
      </c>
      <c r="E50" s="4">
        <v>0</v>
      </c>
      <c r="F50" s="4">
        <v>1</v>
      </c>
      <c r="G50" s="4">
        <f t="shared" ref="G50:G57" si="3">F50+E50+D50+C50+B50</f>
        <v>1</v>
      </c>
    </row>
    <row r="51" spans="1:8" x14ac:dyDescent="0.35">
      <c r="A51" s="1" t="s">
        <v>12</v>
      </c>
      <c r="B51" s="4">
        <v>0.3624208518753973</v>
      </c>
      <c r="C51" s="4">
        <v>0.17638906547997454</v>
      </c>
      <c r="D51" s="4">
        <v>0.33566433566433562</v>
      </c>
      <c r="E51" s="4">
        <v>0</v>
      </c>
      <c r="F51" s="4">
        <v>0.12552574698029256</v>
      </c>
      <c r="G51" s="4">
        <f>F51+E51+D51+C51+B51</f>
        <v>1</v>
      </c>
    </row>
    <row r="52" spans="1:8" x14ac:dyDescent="0.35">
      <c r="A52" s="1" t="s">
        <v>13</v>
      </c>
      <c r="B52" s="4">
        <v>0.15897513557844742</v>
      </c>
      <c r="C52" s="4">
        <v>0.34457540740477821</v>
      </c>
      <c r="D52" s="4">
        <v>0.34512269582994021</v>
      </c>
      <c r="E52" s="4">
        <v>1.5635065874133033E-2</v>
      </c>
      <c r="F52" s="4">
        <v>0.13569169531270112</v>
      </c>
      <c r="G52" s="4">
        <f t="shared" si="3"/>
        <v>1</v>
      </c>
    </row>
    <row r="53" spans="1:8" x14ac:dyDescent="0.35">
      <c r="A53" s="1" t="s">
        <v>14</v>
      </c>
      <c r="B53" s="4">
        <v>0.22179790735013727</v>
      </c>
      <c r="C53" s="4">
        <v>0.19840709476877677</v>
      </c>
      <c r="D53" s="4">
        <v>0.3745529085057675</v>
      </c>
      <c r="E53" s="4">
        <v>0.15306072324180051</v>
      </c>
      <c r="F53" s="4">
        <v>5.2181366133517967E-2</v>
      </c>
      <c r="G53" s="4">
        <f t="shared" si="3"/>
        <v>1</v>
      </c>
    </row>
    <row r="54" spans="1:8" x14ac:dyDescent="0.35">
      <c r="A54" s="1" t="s">
        <v>15</v>
      </c>
      <c r="B54" s="4">
        <v>0.13316942873997428</v>
      </c>
      <c r="C54" s="4">
        <v>0.40958060603882956</v>
      </c>
      <c r="D54" s="4">
        <v>0.39926185017563148</v>
      </c>
      <c r="E54" s="4">
        <v>0</v>
      </c>
      <c r="F54" s="4">
        <v>5.7988115045564663E-2</v>
      </c>
      <c r="G54" s="4">
        <f>F54+E54+D54+C54+B54</f>
        <v>1</v>
      </c>
    </row>
    <row r="55" spans="1:8" x14ac:dyDescent="0.35">
      <c r="A55" s="1" t="s">
        <v>16</v>
      </c>
      <c r="B55" s="4">
        <v>0.25635671191145365</v>
      </c>
      <c r="C55" s="4">
        <v>0.1306884123630106</v>
      </c>
      <c r="D55" s="4">
        <v>0.49099077264840435</v>
      </c>
      <c r="E55" s="4">
        <v>0</v>
      </c>
      <c r="F55" s="4">
        <v>0.1219641030771314</v>
      </c>
      <c r="G55" s="4">
        <f t="shared" si="3"/>
        <v>1</v>
      </c>
    </row>
    <row r="56" spans="1:8" x14ac:dyDescent="0.35">
      <c r="A56" s="1" t="s">
        <v>17</v>
      </c>
      <c r="B56" s="4">
        <v>0</v>
      </c>
      <c r="C56" s="4">
        <v>0</v>
      </c>
      <c r="D56" s="4">
        <v>0</v>
      </c>
      <c r="E56" s="4">
        <v>0</v>
      </c>
      <c r="F56" s="4">
        <v>1</v>
      </c>
      <c r="G56" s="4">
        <f t="shared" si="3"/>
        <v>1</v>
      </c>
    </row>
    <row r="57" spans="1:8" x14ac:dyDescent="0.35">
      <c r="A57" s="1" t="s">
        <v>87</v>
      </c>
      <c r="B57" s="4">
        <v>0</v>
      </c>
      <c r="C57" s="4">
        <v>0</v>
      </c>
      <c r="D57" s="4">
        <v>0</v>
      </c>
      <c r="E57" s="4">
        <v>0</v>
      </c>
      <c r="F57" s="4">
        <v>1</v>
      </c>
      <c r="G57" s="4">
        <f t="shared" si="3"/>
        <v>1</v>
      </c>
      <c r="H57" s="54"/>
    </row>
    <row r="58" spans="1:8" x14ac:dyDescent="0.35">
      <c r="A58" s="2" t="s">
        <v>19</v>
      </c>
      <c r="B58" s="5">
        <v>0.17692415230293015</v>
      </c>
      <c r="C58" s="5">
        <v>0.16657087618609606</v>
      </c>
      <c r="D58" s="5">
        <v>0.30991841214028915</v>
      </c>
      <c r="E58" s="5">
        <v>8.2805312959463695E-2</v>
      </c>
      <c r="F58" s="5">
        <v>0.26378124641122103</v>
      </c>
      <c r="G58" s="5">
        <v>1</v>
      </c>
    </row>
    <row r="59" spans="1:8" x14ac:dyDescent="0.35">
      <c r="A59" s="19"/>
      <c r="G59" s="55"/>
    </row>
    <row r="60" spans="1:8" x14ac:dyDescent="0.35">
      <c r="A60" s="19"/>
    </row>
    <row r="61" spans="1:8" ht="18.5" x14ac:dyDescent="0.45">
      <c r="A61" s="9" t="s">
        <v>138</v>
      </c>
    </row>
    <row r="62" spans="1:8" x14ac:dyDescent="0.35">
      <c r="A62" s="80" t="s">
        <v>1</v>
      </c>
      <c r="B62" s="14" t="s">
        <v>115</v>
      </c>
      <c r="C62" s="14" t="s">
        <v>3</v>
      </c>
      <c r="D62" s="14" t="s">
        <v>108</v>
      </c>
      <c r="E62" s="14" t="s">
        <v>86</v>
      </c>
      <c r="F62" s="14" t="s">
        <v>7</v>
      </c>
      <c r="G62" s="14" t="s">
        <v>8</v>
      </c>
    </row>
    <row r="63" spans="1:8" x14ac:dyDescent="0.35">
      <c r="A63" s="81"/>
      <c r="B63" s="3" t="s">
        <v>9</v>
      </c>
      <c r="C63" s="3" t="s">
        <v>9</v>
      </c>
      <c r="D63" s="3" t="s">
        <v>9</v>
      </c>
      <c r="E63" s="3" t="s">
        <v>9</v>
      </c>
      <c r="F63" s="3" t="s">
        <v>9</v>
      </c>
      <c r="G63" s="3" t="s">
        <v>9</v>
      </c>
    </row>
    <row r="64" spans="1:8" x14ac:dyDescent="0.35">
      <c r="A64" s="1" t="s">
        <v>10</v>
      </c>
      <c r="B64" s="4">
        <v>0.23326412517718273</v>
      </c>
      <c r="C64" s="4">
        <v>0.21601815111434014</v>
      </c>
      <c r="D64" s="4">
        <v>0.31142833624027672</v>
      </c>
      <c r="E64" s="4">
        <v>0.18111813737664959</v>
      </c>
      <c r="F64" s="4">
        <v>5.8171250091550837E-2</v>
      </c>
      <c r="G64" s="4">
        <f>F64+E64+D64+C64+B64</f>
        <v>1</v>
      </c>
    </row>
    <row r="65" spans="1:8" x14ac:dyDescent="0.35">
      <c r="A65" s="1" t="s">
        <v>11</v>
      </c>
      <c r="B65" s="4">
        <v>0</v>
      </c>
      <c r="C65" s="4">
        <v>0</v>
      </c>
      <c r="D65" s="4">
        <v>0</v>
      </c>
      <c r="E65" s="4">
        <v>0</v>
      </c>
      <c r="F65" s="4">
        <v>1</v>
      </c>
      <c r="G65" s="4">
        <f t="shared" ref="G65:G72" si="4">F65+E65+D65+C65+B65</f>
        <v>1</v>
      </c>
    </row>
    <row r="66" spans="1:8" x14ac:dyDescent="0.35">
      <c r="A66" s="1" t="s">
        <v>12</v>
      </c>
      <c r="B66" s="4">
        <v>0.252006443580995</v>
      </c>
      <c r="C66" s="4">
        <v>0.12476724536912463</v>
      </c>
      <c r="D66" s="4">
        <v>0.60632805576783022</v>
      </c>
      <c r="E66" s="4">
        <v>0</v>
      </c>
      <c r="F66" s="4">
        <v>1.6898255282050179E-2</v>
      </c>
      <c r="G66" s="4">
        <f>F66+E66+D66+C66+B66</f>
        <v>1</v>
      </c>
    </row>
    <row r="67" spans="1:8" x14ac:dyDescent="0.35">
      <c r="A67" s="1" t="s">
        <v>13</v>
      </c>
      <c r="B67" s="4">
        <v>0.14699326228339094</v>
      </c>
      <c r="C67" s="4">
        <v>0.35885513517194201</v>
      </c>
      <c r="D67" s="4">
        <v>0.33475445096215761</v>
      </c>
      <c r="E67" s="4">
        <v>1.8685840977563966E-2</v>
      </c>
      <c r="F67" s="4">
        <v>0.14071131060494546</v>
      </c>
      <c r="G67" s="4">
        <f t="shared" si="4"/>
        <v>1</v>
      </c>
    </row>
    <row r="68" spans="1:8" x14ac:dyDescent="0.35">
      <c r="A68" s="1" t="s">
        <v>14</v>
      </c>
      <c r="B68" s="4">
        <v>0.22362683955033649</v>
      </c>
      <c r="C68" s="4">
        <v>0.20612047716850779</v>
      </c>
      <c r="D68" s="4">
        <v>0.37839166187765788</v>
      </c>
      <c r="E68" s="4">
        <v>0.15365458667301557</v>
      </c>
      <c r="F68" s="4">
        <v>3.8206434730482283E-2</v>
      </c>
      <c r="G68" s="4">
        <f t="shared" si="4"/>
        <v>1</v>
      </c>
    </row>
    <row r="69" spans="1:8" x14ac:dyDescent="0.35">
      <c r="A69" s="1" t="s">
        <v>15</v>
      </c>
      <c r="B69" s="4">
        <v>0.22633182471273064</v>
      </c>
      <c r="C69" s="4">
        <v>0.33146722734577594</v>
      </c>
      <c r="D69" s="4">
        <v>0.35694740835872918</v>
      </c>
      <c r="E69" s="4">
        <v>0</v>
      </c>
      <c r="F69" s="4">
        <v>8.5253539582764257E-2</v>
      </c>
      <c r="G69" s="4">
        <f>F69+E69+D69+C69+B69</f>
        <v>1</v>
      </c>
    </row>
    <row r="70" spans="1:8" x14ac:dyDescent="0.35">
      <c r="A70" s="1" t="s">
        <v>16</v>
      </c>
      <c r="B70" s="4">
        <v>0.25459272285233614</v>
      </c>
      <c r="C70" s="4">
        <v>0.13009589702875435</v>
      </c>
      <c r="D70" s="4">
        <v>0.48691556721518908</v>
      </c>
      <c r="E70" s="4">
        <v>0</v>
      </c>
      <c r="F70" s="4">
        <v>0.12839581290372046</v>
      </c>
      <c r="G70" s="4">
        <f t="shared" si="4"/>
        <v>1</v>
      </c>
    </row>
    <row r="71" spans="1:8" x14ac:dyDescent="0.35">
      <c r="A71" s="1" t="s">
        <v>17</v>
      </c>
      <c r="B71" s="4">
        <v>0</v>
      </c>
      <c r="C71" s="4">
        <v>0</v>
      </c>
      <c r="D71" s="4">
        <v>0</v>
      </c>
      <c r="E71" s="4">
        <v>0</v>
      </c>
      <c r="F71" s="4">
        <v>1</v>
      </c>
      <c r="G71" s="4">
        <f t="shared" si="4"/>
        <v>1</v>
      </c>
    </row>
    <row r="72" spans="1:8" x14ac:dyDescent="0.35">
      <c r="A72" s="1" t="s">
        <v>87</v>
      </c>
      <c r="B72" s="4">
        <v>0</v>
      </c>
      <c r="C72" s="4">
        <v>0</v>
      </c>
      <c r="D72" s="4">
        <v>0</v>
      </c>
      <c r="E72" s="4">
        <v>0</v>
      </c>
      <c r="F72" s="4">
        <v>1</v>
      </c>
      <c r="G72" s="4">
        <f t="shared" si="4"/>
        <v>1</v>
      </c>
      <c r="H72" s="54"/>
    </row>
    <row r="73" spans="1:8" x14ac:dyDescent="0.35">
      <c r="A73" s="2" t="s">
        <v>19</v>
      </c>
      <c r="B73" s="5">
        <v>0.17226873262745399</v>
      </c>
      <c r="C73" s="5">
        <v>0.16779437762049648</v>
      </c>
      <c r="D73" s="5">
        <v>0.29899397930509913</v>
      </c>
      <c r="E73" s="5">
        <v>8.0350964926496238E-2</v>
      </c>
      <c r="F73" s="5">
        <v>0.28059194552045413</v>
      </c>
      <c r="G73" s="5">
        <v>1</v>
      </c>
    </row>
    <row r="74" spans="1:8" x14ac:dyDescent="0.35">
      <c r="A74" s="19"/>
    </row>
    <row r="75" spans="1:8" x14ac:dyDescent="0.35">
      <c r="A75" s="19"/>
    </row>
    <row r="76" spans="1:8" ht="18.5" x14ac:dyDescent="0.45">
      <c r="A76" s="9" t="s">
        <v>139</v>
      </c>
    </row>
    <row r="77" spans="1:8" x14ac:dyDescent="0.35">
      <c r="A77" s="80" t="s">
        <v>1</v>
      </c>
      <c r="B77" s="14" t="s">
        <v>115</v>
      </c>
      <c r="C77" s="14" t="s">
        <v>3</v>
      </c>
      <c r="D77" s="14" t="s">
        <v>108</v>
      </c>
      <c r="E77" s="14" t="s">
        <v>86</v>
      </c>
      <c r="F77" s="14" t="s">
        <v>7</v>
      </c>
      <c r="G77" s="14" t="s">
        <v>8</v>
      </c>
    </row>
    <row r="78" spans="1:8" x14ac:dyDescent="0.35">
      <c r="A78" s="81"/>
      <c r="B78" s="3" t="s">
        <v>9</v>
      </c>
      <c r="C78" s="3" t="s">
        <v>9</v>
      </c>
      <c r="D78" s="3" t="s">
        <v>9</v>
      </c>
      <c r="E78" s="3" t="s">
        <v>9</v>
      </c>
      <c r="F78" s="3" t="s">
        <v>9</v>
      </c>
      <c r="G78" s="3" t="s">
        <v>9</v>
      </c>
    </row>
    <row r="79" spans="1:8" x14ac:dyDescent="0.35">
      <c r="A79" s="1" t="s">
        <v>10</v>
      </c>
      <c r="B79" s="4">
        <v>0.23389004455813525</v>
      </c>
      <c r="C79" s="4">
        <v>0.21304354488566127</v>
      </c>
      <c r="D79" s="4">
        <v>0.3091133923500502</v>
      </c>
      <c r="E79" s="4">
        <v>0.1823046238860164</v>
      </c>
      <c r="F79" s="4">
        <v>6.1648394320136884E-2</v>
      </c>
      <c r="G79" s="4">
        <f>F79+E79+D79+C79+B79</f>
        <v>1</v>
      </c>
    </row>
    <row r="80" spans="1:8" x14ac:dyDescent="0.35">
      <c r="A80" s="1" t="s">
        <v>11</v>
      </c>
      <c r="B80" s="4">
        <v>0</v>
      </c>
      <c r="C80" s="4">
        <v>0</v>
      </c>
      <c r="D80" s="4">
        <v>0</v>
      </c>
      <c r="E80" s="4">
        <v>0</v>
      </c>
      <c r="F80" s="4">
        <v>1</v>
      </c>
      <c r="G80" s="4">
        <f t="shared" ref="G80:G87" si="5">F80+E80+D80+C80+B80</f>
        <v>1</v>
      </c>
    </row>
    <row r="81" spans="1:8" x14ac:dyDescent="0.35">
      <c r="A81" s="1" t="s">
        <v>12</v>
      </c>
      <c r="B81" s="4">
        <v>5.3222065040584125E-3</v>
      </c>
      <c r="C81" s="4">
        <v>0.51993330425246553</v>
      </c>
      <c r="D81" s="4">
        <v>0.30168003163563578</v>
      </c>
      <c r="E81" s="4">
        <v>0</v>
      </c>
      <c r="F81" s="4">
        <v>0.17306445760784031</v>
      </c>
      <c r="G81" s="4">
        <f>F81+E81+D81+C81+B81</f>
        <v>1</v>
      </c>
    </row>
    <row r="82" spans="1:8" x14ac:dyDescent="0.35">
      <c r="A82" s="1" t="s">
        <v>13</v>
      </c>
      <c r="B82" s="4">
        <v>0.16753210823484174</v>
      </c>
      <c r="C82" s="4">
        <v>0.32886460296291825</v>
      </c>
      <c r="D82" s="4">
        <v>0.34582096772014348</v>
      </c>
      <c r="E82" s="4">
        <v>1.8860573979606061E-2</v>
      </c>
      <c r="F82" s="4">
        <v>0.13892174710249044</v>
      </c>
      <c r="G82" s="4">
        <f t="shared" si="5"/>
        <v>1</v>
      </c>
    </row>
    <row r="83" spans="1:8" x14ac:dyDescent="0.35">
      <c r="A83" s="1" t="s">
        <v>14</v>
      </c>
      <c r="B83" s="4">
        <v>0.2279684206683589</v>
      </c>
      <c r="C83" s="4">
        <v>0.20286856331436853</v>
      </c>
      <c r="D83" s="4">
        <v>0.37885285077814357</v>
      </c>
      <c r="E83" s="4">
        <v>0.15218982230753741</v>
      </c>
      <c r="F83" s="4">
        <v>3.8120342931591576E-2</v>
      </c>
      <c r="G83" s="4">
        <f t="shared" si="5"/>
        <v>1</v>
      </c>
    </row>
    <row r="84" spans="1:8" x14ac:dyDescent="0.35">
      <c r="A84" s="1" t="s">
        <v>15</v>
      </c>
      <c r="B84" s="4">
        <v>0.10994483772404236</v>
      </c>
      <c r="C84" s="4">
        <v>0.21431016215378107</v>
      </c>
      <c r="D84" s="4">
        <v>0.21921462799699534</v>
      </c>
      <c r="E84" s="4">
        <v>0</v>
      </c>
      <c r="F84" s="4">
        <v>0.45653037212518122</v>
      </c>
      <c r="G84" s="4">
        <f>F84+E84+D84+C84+B84</f>
        <v>1</v>
      </c>
    </row>
    <row r="85" spans="1:8" x14ac:dyDescent="0.35">
      <c r="A85" s="1" t="s">
        <v>16</v>
      </c>
      <c r="B85" s="4">
        <v>0.26236009515589509</v>
      </c>
      <c r="C85" s="4">
        <v>0.10910595887611926</v>
      </c>
      <c r="D85" s="4">
        <v>0.5534021018711428</v>
      </c>
      <c r="E85" s="4">
        <v>0</v>
      </c>
      <c r="F85" s="4">
        <v>7.5131844096842856E-2</v>
      </c>
      <c r="G85" s="4">
        <f t="shared" si="5"/>
        <v>1</v>
      </c>
    </row>
    <row r="86" spans="1:8" x14ac:dyDescent="0.35">
      <c r="A86" s="1" t="s">
        <v>17</v>
      </c>
      <c r="B86" s="4">
        <v>0</v>
      </c>
      <c r="C86" s="4">
        <v>0</v>
      </c>
      <c r="D86" s="4">
        <v>0</v>
      </c>
      <c r="E86" s="4">
        <v>0</v>
      </c>
      <c r="F86" s="4">
        <v>1</v>
      </c>
      <c r="G86" s="4">
        <f t="shared" si="5"/>
        <v>1</v>
      </c>
      <c r="H86" s="7"/>
    </row>
    <row r="87" spans="1:8" x14ac:dyDescent="0.35">
      <c r="A87" s="1" t="s">
        <v>87</v>
      </c>
      <c r="B87" s="4">
        <v>0</v>
      </c>
      <c r="C87" s="4">
        <v>0</v>
      </c>
      <c r="D87" s="4">
        <v>0</v>
      </c>
      <c r="E87" s="4">
        <v>0</v>
      </c>
      <c r="F87" s="4">
        <v>1</v>
      </c>
      <c r="G87" s="4">
        <f t="shared" si="5"/>
        <v>1</v>
      </c>
      <c r="H87" s="54"/>
    </row>
    <row r="88" spans="1:8" x14ac:dyDescent="0.35">
      <c r="A88" s="2" t="s">
        <v>19</v>
      </c>
      <c r="B88" s="5">
        <v>0.1760982894803064</v>
      </c>
      <c r="C88" s="5">
        <v>0.15703864922755306</v>
      </c>
      <c r="D88" s="5">
        <v>0.31064798323885739</v>
      </c>
      <c r="E88" s="5">
        <v>7.9075712167808926E-2</v>
      </c>
      <c r="F88" s="5">
        <v>0.27713936588547416</v>
      </c>
      <c r="G88" s="5">
        <v>1</v>
      </c>
    </row>
    <row r="89" spans="1:8" x14ac:dyDescent="0.35">
      <c r="A89" s="19"/>
    </row>
    <row r="90" spans="1:8" x14ac:dyDescent="0.35">
      <c r="A90" s="19"/>
    </row>
    <row r="91" spans="1:8" ht="18.5" x14ac:dyDescent="0.45">
      <c r="A91" s="9" t="s">
        <v>140</v>
      </c>
    </row>
    <row r="92" spans="1:8" x14ac:dyDescent="0.35">
      <c r="A92" s="80" t="s">
        <v>1</v>
      </c>
      <c r="B92" s="14" t="s">
        <v>115</v>
      </c>
      <c r="C92" s="14" t="s">
        <v>3</v>
      </c>
      <c r="D92" s="14" t="s">
        <v>108</v>
      </c>
      <c r="E92" s="14" t="s">
        <v>86</v>
      </c>
      <c r="F92" s="14" t="s">
        <v>7</v>
      </c>
      <c r="G92" s="14" t="s">
        <v>8</v>
      </c>
    </row>
    <row r="93" spans="1:8" x14ac:dyDescent="0.35">
      <c r="A93" s="81"/>
      <c r="B93" s="3" t="s">
        <v>9</v>
      </c>
      <c r="C93" s="3" t="s">
        <v>9</v>
      </c>
      <c r="D93" s="3" t="s">
        <v>9</v>
      </c>
      <c r="E93" s="3" t="s">
        <v>9</v>
      </c>
      <c r="F93" s="3" t="s">
        <v>9</v>
      </c>
      <c r="G93" s="3" t="s">
        <v>9</v>
      </c>
    </row>
    <row r="94" spans="1:8" x14ac:dyDescent="0.35">
      <c r="A94" s="1" t="s">
        <v>10</v>
      </c>
      <c r="B94" s="4">
        <v>0.22314970703626505</v>
      </c>
      <c r="C94" s="4">
        <v>0.22784384948089845</v>
      </c>
      <c r="D94" s="4">
        <v>0.30783782842909324</v>
      </c>
      <c r="E94" s="4">
        <v>0.17465074463471192</v>
      </c>
      <c r="F94" s="4">
        <v>6.6517870419031372E-2</v>
      </c>
      <c r="G94" s="4">
        <f>F94+E94+D94+C94+B94</f>
        <v>1</v>
      </c>
    </row>
    <row r="95" spans="1:8" x14ac:dyDescent="0.35">
      <c r="A95" s="1" t="s">
        <v>11</v>
      </c>
      <c r="B95" s="4">
        <v>0</v>
      </c>
      <c r="C95" s="4">
        <v>0</v>
      </c>
      <c r="D95" s="4">
        <v>0</v>
      </c>
      <c r="E95" s="4">
        <v>0</v>
      </c>
      <c r="F95" s="4">
        <v>1</v>
      </c>
      <c r="G95" s="4">
        <f t="shared" ref="G95:G102" si="6">F95+E95+D95+C95+B95</f>
        <v>1</v>
      </c>
    </row>
    <row r="96" spans="1:8" x14ac:dyDescent="0.35">
      <c r="A96" s="1" t="s">
        <v>12</v>
      </c>
      <c r="B96" s="4">
        <v>8.0516921310116896E-2</v>
      </c>
      <c r="C96" s="4">
        <v>0.34930360481163564</v>
      </c>
      <c r="D96" s="4">
        <v>0.53506118946712478</v>
      </c>
      <c r="E96" s="4">
        <v>0</v>
      </c>
      <c r="F96" s="4">
        <v>3.5118284411122747E-2</v>
      </c>
      <c r="G96" s="4">
        <f>F96+E96+D96+C96+B96</f>
        <v>1</v>
      </c>
    </row>
    <row r="97" spans="1:8" x14ac:dyDescent="0.35">
      <c r="A97" s="1" t="s">
        <v>13</v>
      </c>
      <c r="B97" s="4">
        <v>0.15723427424993436</v>
      </c>
      <c r="C97" s="4">
        <v>0.33739601063028674</v>
      </c>
      <c r="D97" s="4">
        <v>0.34716595616559359</v>
      </c>
      <c r="E97" s="4">
        <v>2.026539544037646E-2</v>
      </c>
      <c r="F97" s="4">
        <v>0.13793836351380886</v>
      </c>
      <c r="G97" s="4">
        <f t="shared" si="6"/>
        <v>1</v>
      </c>
    </row>
    <row r="98" spans="1:8" x14ac:dyDescent="0.35">
      <c r="A98" s="1" t="s">
        <v>14</v>
      </c>
      <c r="B98" s="4">
        <v>0.21886342671602535</v>
      </c>
      <c r="C98" s="4">
        <v>0.20487971276935368</v>
      </c>
      <c r="D98" s="4">
        <v>0.37217304616604774</v>
      </c>
      <c r="E98" s="4">
        <v>0.15740480653518071</v>
      </c>
      <c r="F98" s="4">
        <v>4.6679007813392508E-2</v>
      </c>
      <c r="G98" s="4">
        <f t="shared" si="6"/>
        <v>1</v>
      </c>
    </row>
    <row r="99" spans="1:8" x14ac:dyDescent="0.35">
      <c r="A99" s="1" t="s">
        <v>15</v>
      </c>
      <c r="B99" s="4">
        <v>0.17053299590057494</v>
      </c>
      <c r="C99" s="4">
        <v>0.35504653519480311</v>
      </c>
      <c r="D99" s="4">
        <v>0.37013991511879335</v>
      </c>
      <c r="E99" s="4">
        <v>0</v>
      </c>
      <c r="F99" s="4">
        <v>0.10428055378582861</v>
      </c>
      <c r="G99" s="4">
        <f>F99+E99+D99+C99+B99</f>
        <v>1</v>
      </c>
    </row>
    <row r="100" spans="1:8" x14ac:dyDescent="0.35">
      <c r="A100" s="1" t="s">
        <v>16</v>
      </c>
      <c r="B100" s="4">
        <v>0.22747390892018313</v>
      </c>
      <c r="C100" s="4">
        <v>0.15290150400596259</v>
      </c>
      <c r="D100" s="4">
        <v>0.53592643115595606</v>
      </c>
      <c r="E100" s="4">
        <v>0</v>
      </c>
      <c r="F100" s="4">
        <v>8.3698155917898184E-2</v>
      </c>
      <c r="G100" s="4">
        <f t="shared" si="6"/>
        <v>1</v>
      </c>
    </row>
    <row r="101" spans="1:8" x14ac:dyDescent="0.35">
      <c r="A101" s="1" t="s">
        <v>17</v>
      </c>
      <c r="B101" s="4">
        <v>0</v>
      </c>
      <c r="C101" s="4">
        <v>0</v>
      </c>
      <c r="D101" s="4">
        <v>0</v>
      </c>
      <c r="E101" s="4">
        <v>0</v>
      </c>
      <c r="F101" s="4">
        <v>1</v>
      </c>
      <c r="G101" s="4">
        <f t="shared" si="6"/>
        <v>1</v>
      </c>
    </row>
    <row r="102" spans="1:8" x14ac:dyDescent="0.35">
      <c r="A102" s="1" t="s">
        <v>87</v>
      </c>
      <c r="B102" s="4">
        <v>0</v>
      </c>
      <c r="C102" s="4">
        <v>0</v>
      </c>
      <c r="D102" s="4">
        <v>0</v>
      </c>
      <c r="E102" s="4">
        <v>0</v>
      </c>
      <c r="F102" s="4">
        <v>1</v>
      </c>
      <c r="G102" s="4">
        <f t="shared" si="6"/>
        <v>1</v>
      </c>
      <c r="H102" s="54"/>
    </row>
    <row r="103" spans="1:8" x14ac:dyDescent="0.35">
      <c r="A103" s="2" t="s">
        <v>19</v>
      </c>
      <c r="B103" s="5">
        <v>0.1584283106707717</v>
      </c>
      <c r="C103" s="5">
        <v>0.16273656212544627</v>
      </c>
      <c r="D103" s="5">
        <v>0.28973512746856139</v>
      </c>
      <c r="E103" s="5">
        <v>8.1110266717574986E-2</v>
      </c>
      <c r="F103" s="5">
        <v>0.30798973301764554</v>
      </c>
      <c r="G103" s="5">
        <v>1</v>
      </c>
    </row>
    <row r="104" spans="1:8" x14ac:dyDescent="0.35">
      <c r="A104" s="19"/>
    </row>
    <row r="105" spans="1:8" x14ac:dyDescent="0.35">
      <c r="A105" s="19"/>
    </row>
    <row r="106" spans="1:8" ht="18.5" x14ac:dyDescent="0.45">
      <c r="A106" s="9" t="s">
        <v>141</v>
      </c>
    </row>
    <row r="107" spans="1:8" x14ac:dyDescent="0.35">
      <c r="A107" s="80" t="s">
        <v>1</v>
      </c>
      <c r="B107" s="14" t="s">
        <v>115</v>
      </c>
      <c r="C107" s="14" t="s">
        <v>3</v>
      </c>
      <c r="D107" s="14" t="s">
        <v>108</v>
      </c>
      <c r="E107" s="14" t="s">
        <v>86</v>
      </c>
      <c r="F107" s="14" t="s">
        <v>7</v>
      </c>
      <c r="G107" s="14" t="s">
        <v>8</v>
      </c>
    </row>
    <row r="108" spans="1:8" x14ac:dyDescent="0.35">
      <c r="A108" s="81"/>
      <c r="B108" s="3" t="s">
        <v>9</v>
      </c>
      <c r="C108" s="3" t="s">
        <v>9</v>
      </c>
      <c r="D108" s="3" t="s">
        <v>9</v>
      </c>
      <c r="E108" s="3" t="s">
        <v>9</v>
      </c>
      <c r="F108" s="3" t="s">
        <v>9</v>
      </c>
      <c r="G108" s="3" t="s">
        <v>9</v>
      </c>
    </row>
    <row r="109" spans="1:8" x14ac:dyDescent="0.35">
      <c r="A109" s="1" t="s">
        <v>10</v>
      </c>
      <c r="B109" s="4">
        <v>0.23382417871879563</v>
      </c>
      <c r="C109" s="4">
        <v>0.20662291562036245</v>
      </c>
      <c r="D109" s="4">
        <v>0.31376679053943235</v>
      </c>
      <c r="E109" s="4">
        <v>0.18664818696420704</v>
      </c>
      <c r="F109" s="4">
        <v>5.9137928157202493E-2</v>
      </c>
      <c r="G109" s="4">
        <f>F109+E109+D109+C109+B109</f>
        <v>1</v>
      </c>
      <c r="H109" s="54"/>
    </row>
    <row r="110" spans="1:8" x14ac:dyDescent="0.35">
      <c r="A110" s="1" t="s">
        <v>11</v>
      </c>
      <c r="B110" s="4">
        <v>0</v>
      </c>
      <c r="C110" s="4">
        <v>0</v>
      </c>
      <c r="D110" s="4">
        <v>0</v>
      </c>
      <c r="E110" s="4">
        <v>0</v>
      </c>
      <c r="F110" s="4">
        <v>1</v>
      </c>
      <c r="G110" s="4">
        <f t="shared" ref="G110:G117" si="7">F110+E110+D110+C110+B110</f>
        <v>1</v>
      </c>
      <c r="H110" s="54"/>
    </row>
    <row r="111" spans="1:8" x14ac:dyDescent="0.35">
      <c r="A111" s="1" t="s">
        <v>12</v>
      </c>
      <c r="B111" s="4">
        <v>7.1594937647424126E-2</v>
      </c>
      <c r="C111" s="4">
        <v>0.50287456728563562</v>
      </c>
      <c r="D111" s="4">
        <v>0.35219589506415999</v>
      </c>
      <c r="E111" s="4">
        <v>0</v>
      </c>
      <c r="F111" s="4">
        <v>7.333460000278029E-2</v>
      </c>
      <c r="G111" s="4">
        <f>F111+E111+D111+C111+B111</f>
        <v>1</v>
      </c>
      <c r="H111" s="54"/>
    </row>
    <row r="112" spans="1:8" x14ac:dyDescent="0.35">
      <c r="A112" s="1" t="s">
        <v>13</v>
      </c>
      <c r="B112" s="4">
        <v>0.12694065157823314</v>
      </c>
      <c r="C112" s="4">
        <v>0.36823257960358158</v>
      </c>
      <c r="D112" s="4">
        <v>0.34738108918759014</v>
      </c>
      <c r="E112" s="4">
        <v>1.7579515649038771E-2</v>
      </c>
      <c r="F112" s="4">
        <v>0.13986616398155638</v>
      </c>
      <c r="G112" s="4">
        <f t="shared" si="7"/>
        <v>1</v>
      </c>
      <c r="H112" s="54"/>
    </row>
    <row r="113" spans="1:8" x14ac:dyDescent="0.35">
      <c r="A113" s="1" t="s">
        <v>14</v>
      </c>
      <c r="B113" s="4">
        <v>0.21428682531296037</v>
      </c>
      <c r="C113" s="4">
        <v>0.20818188338189336</v>
      </c>
      <c r="D113" s="4">
        <v>0.37153507055029927</v>
      </c>
      <c r="E113" s="4">
        <v>0.1509558309004862</v>
      </c>
      <c r="F113" s="4">
        <v>5.5040389854360786E-2</v>
      </c>
      <c r="G113" s="4">
        <f t="shared" si="7"/>
        <v>1</v>
      </c>
      <c r="H113" s="54"/>
    </row>
    <row r="114" spans="1:8" x14ac:dyDescent="0.35">
      <c r="A114" s="1" t="s">
        <v>15</v>
      </c>
      <c r="B114" s="4">
        <v>0.12182393316920806</v>
      </c>
      <c r="C114" s="4">
        <v>0.48274624402185135</v>
      </c>
      <c r="D114" s="4">
        <v>0.31771680406450159</v>
      </c>
      <c r="E114" s="4">
        <v>0</v>
      </c>
      <c r="F114" s="4">
        <v>7.7713018744439019E-2</v>
      </c>
      <c r="G114" s="4">
        <f>F114+E114+D114+C114+B114</f>
        <v>1</v>
      </c>
      <c r="H114" s="54"/>
    </row>
    <row r="115" spans="1:8" x14ac:dyDescent="0.35">
      <c r="A115" s="1" t="s">
        <v>16</v>
      </c>
      <c r="B115" s="4">
        <v>0.26375606237151916</v>
      </c>
      <c r="C115" s="4">
        <v>0.12305482276712217</v>
      </c>
      <c r="D115" s="4">
        <v>0.52685431187276233</v>
      </c>
      <c r="E115" s="4">
        <v>0</v>
      </c>
      <c r="F115" s="4">
        <v>8.6334802988596318E-2</v>
      </c>
      <c r="G115" s="4">
        <f t="shared" si="7"/>
        <v>1</v>
      </c>
      <c r="H115" s="54"/>
    </row>
    <row r="116" spans="1:8" x14ac:dyDescent="0.35">
      <c r="A116" s="1" t="s">
        <v>17</v>
      </c>
      <c r="B116" s="4">
        <v>0</v>
      </c>
      <c r="C116" s="4">
        <v>0</v>
      </c>
      <c r="D116" s="4">
        <v>0</v>
      </c>
      <c r="E116" s="4">
        <v>0</v>
      </c>
      <c r="F116" s="4">
        <v>1</v>
      </c>
      <c r="G116" s="4">
        <f t="shared" si="7"/>
        <v>1</v>
      </c>
      <c r="H116" s="54"/>
    </row>
    <row r="117" spans="1:8" x14ac:dyDescent="0.35">
      <c r="A117" s="1" t="s">
        <v>87</v>
      </c>
      <c r="B117" s="4">
        <v>0</v>
      </c>
      <c r="C117" s="4">
        <v>0</v>
      </c>
      <c r="D117" s="4">
        <v>0</v>
      </c>
      <c r="E117" s="4">
        <v>0</v>
      </c>
      <c r="F117" s="4">
        <v>1</v>
      </c>
      <c r="G117" s="4">
        <f t="shared" si="7"/>
        <v>1</v>
      </c>
      <c r="H117" s="54"/>
    </row>
    <row r="118" spans="1:8" x14ac:dyDescent="0.35">
      <c r="A118" s="2" t="s">
        <v>19</v>
      </c>
      <c r="B118" s="5">
        <v>0.16618285109813727</v>
      </c>
      <c r="C118" s="5">
        <v>0.16858275037873338</v>
      </c>
      <c r="D118" s="5">
        <v>0</v>
      </c>
      <c r="E118" s="5">
        <v>8.1091488715736015E-2</v>
      </c>
      <c r="F118" s="5">
        <v>0.28145656761611243</v>
      </c>
      <c r="G118" s="5">
        <v>1</v>
      </c>
    </row>
    <row r="119" spans="1:8" x14ac:dyDescent="0.35">
      <c r="A119" s="19"/>
    </row>
    <row r="120" spans="1:8" x14ac:dyDescent="0.35">
      <c r="A120" s="19"/>
    </row>
    <row r="121" spans="1:8" ht="18.5" x14ac:dyDescent="0.45">
      <c r="A121" s="9" t="s">
        <v>142</v>
      </c>
    </row>
    <row r="122" spans="1:8" x14ac:dyDescent="0.35">
      <c r="A122" s="80" t="s">
        <v>1</v>
      </c>
      <c r="B122" s="14" t="s">
        <v>115</v>
      </c>
      <c r="C122" s="14" t="s">
        <v>3</v>
      </c>
      <c r="D122" s="14" t="s">
        <v>108</v>
      </c>
      <c r="E122" s="14" t="s">
        <v>86</v>
      </c>
      <c r="F122" s="14" t="s">
        <v>7</v>
      </c>
      <c r="G122" s="14" t="s">
        <v>8</v>
      </c>
    </row>
    <row r="123" spans="1:8" x14ac:dyDescent="0.35">
      <c r="A123" s="81"/>
      <c r="B123" s="3" t="s">
        <v>9</v>
      </c>
      <c r="C123" s="3" t="s">
        <v>9</v>
      </c>
      <c r="D123" s="3" t="s">
        <v>9</v>
      </c>
      <c r="E123" s="3" t="s">
        <v>9</v>
      </c>
      <c r="F123" s="3" t="s">
        <v>9</v>
      </c>
      <c r="G123" s="3" t="s">
        <v>9</v>
      </c>
    </row>
    <row r="124" spans="1:8" x14ac:dyDescent="0.35">
      <c r="A124" s="1" t="s">
        <v>10</v>
      </c>
      <c r="B124" s="4">
        <v>0.23257138638091546</v>
      </c>
      <c r="C124" s="4">
        <v>0.19402700382242133</v>
      </c>
      <c r="D124" s="4">
        <v>0.31202039721910968</v>
      </c>
      <c r="E124" s="4">
        <v>0.20757579809788712</v>
      </c>
      <c r="F124" s="4">
        <v>5.3805414479666393E-2</v>
      </c>
      <c r="G124" s="4">
        <f>F124+E124+D124+C124+B124</f>
        <v>1</v>
      </c>
      <c r="H124" s="54"/>
    </row>
    <row r="125" spans="1:8" x14ac:dyDescent="0.35">
      <c r="A125" s="1" t="s">
        <v>11</v>
      </c>
      <c r="B125" s="4">
        <v>0</v>
      </c>
      <c r="C125" s="4">
        <v>0</v>
      </c>
      <c r="D125" s="4">
        <v>0</v>
      </c>
      <c r="E125" s="4">
        <v>0</v>
      </c>
      <c r="F125" s="4">
        <v>1</v>
      </c>
      <c r="G125" s="4">
        <f t="shared" ref="G125:G132" si="8">F125+E125+D125+C125+B125</f>
        <v>1</v>
      </c>
      <c r="H125" s="54"/>
    </row>
    <row r="126" spans="1:8" x14ac:dyDescent="0.35">
      <c r="A126" s="1" t="s">
        <v>12</v>
      </c>
      <c r="B126" s="4">
        <v>0.12536097375199792</v>
      </c>
      <c r="C126" s="4">
        <v>0.44685626722403315</v>
      </c>
      <c r="D126" s="4">
        <v>0.15293591984958302</v>
      </c>
      <c r="E126" s="4">
        <v>0</v>
      </c>
      <c r="F126" s="4">
        <v>0.27484683917438596</v>
      </c>
      <c r="G126" s="4">
        <f>F126+E126+D126+C126+B126</f>
        <v>1</v>
      </c>
      <c r="H126" s="54"/>
    </row>
    <row r="127" spans="1:8" x14ac:dyDescent="0.35">
      <c r="A127" s="1" t="s">
        <v>13</v>
      </c>
      <c r="B127" s="4">
        <v>0.12699859908219582</v>
      </c>
      <c r="C127" s="4">
        <v>0.33738048491540934</v>
      </c>
      <c r="D127" s="4">
        <v>0.3530036999876931</v>
      </c>
      <c r="E127" s="4">
        <v>1.8876816287907508E-2</v>
      </c>
      <c r="F127" s="4">
        <v>0.16374039972679424</v>
      </c>
      <c r="G127" s="4">
        <f t="shared" si="8"/>
        <v>1</v>
      </c>
      <c r="H127" s="54"/>
    </row>
    <row r="128" spans="1:8" x14ac:dyDescent="0.35">
      <c r="A128" s="1" t="s">
        <v>14</v>
      </c>
      <c r="B128" s="4">
        <v>0.21955602980053185</v>
      </c>
      <c r="C128" s="4">
        <v>0.20561437070353242</v>
      </c>
      <c r="D128" s="4">
        <v>0.3861375479785068</v>
      </c>
      <c r="E128" s="4">
        <v>0.15067453301082973</v>
      </c>
      <c r="F128" s="4">
        <v>3.8017518506599186E-2</v>
      </c>
      <c r="G128" s="4">
        <f t="shared" si="8"/>
        <v>1</v>
      </c>
      <c r="H128" s="54"/>
    </row>
    <row r="129" spans="1:8" x14ac:dyDescent="0.35">
      <c r="A129" s="1" t="s">
        <v>15</v>
      </c>
      <c r="B129" s="4">
        <v>0.13580112948796066</v>
      </c>
      <c r="C129" s="4">
        <v>0.38603212541779863</v>
      </c>
      <c r="D129" s="4">
        <v>0.33443524620258924</v>
      </c>
      <c r="E129" s="4">
        <v>0</v>
      </c>
      <c r="F129" s="4">
        <v>0.14373149889165149</v>
      </c>
      <c r="G129" s="4">
        <f>F129+E129+D129+C129+B129</f>
        <v>1</v>
      </c>
      <c r="H129" s="54"/>
    </row>
    <row r="130" spans="1:8" x14ac:dyDescent="0.35">
      <c r="A130" s="1" t="s">
        <v>16</v>
      </c>
      <c r="B130" s="4">
        <v>0.26626018981288013</v>
      </c>
      <c r="C130" s="4">
        <v>0.11001688348903149</v>
      </c>
      <c r="D130" s="4">
        <v>0.52798618192754432</v>
      </c>
      <c r="E130" s="4">
        <v>0</v>
      </c>
      <c r="F130" s="4">
        <v>9.5736744770544085E-2</v>
      </c>
      <c r="G130" s="4">
        <f t="shared" si="8"/>
        <v>1</v>
      </c>
      <c r="H130" s="54"/>
    </row>
    <row r="131" spans="1:8" x14ac:dyDescent="0.35">
      <c r="A131" s="1" t="s">
        <v>17</v>
      </c>
      <c r="B131" s="4">
        <v>0</v>
      </c>
      <c r="C131" s="4">
        <v>0</v>
      </c>
      <c r="D131" s="4">
        <v>0</v>
      </c>
      <c r="E131" s="4">
        <v>0</v>
      </c>
      <c r="F131" s="4">
        <v>1</v>
      </c>
      <c r="G131" s="4">
        <f t="shared" si="8"/>
        <v>1</v>
      </c>
      <c r="H131" s="54"/>
    </row>
    <row r="132" spans="1:8" x14ac:dyDescent="0.35">
      <c r="A132" s="1" t="s">
        <v>87</v>
      </c>
      <c r="B132" s="4">
        <v>0</v>
      </c>
      <c r="C132" s="4">
        <v>0</v>
      </c>
      <c r="D132" s="4">
        <v>0</v>
      </c>
      <c r="E132" s="4">
        <v>0</v>
      </c>
      <c r="F132" s="4">
        <v>1</v>
      </c>
      <c r="G132" s="4">
        <f t="shared" si="8"/>
        <v>1</v>
      </c>
      <c r="H132" s="54"/>
    </row>
    <row r="133" spans="1:8" x14ac:dyDescent="0.35">
      <c r="A133" s="2" t="s">
        <v>19</v>
      </c>
      <c r="B133" s="5">
        <v>0.16417341948339123</v>
      </c>
      <c r="C133" s="5">
        <v>0.15570042755955057</v>
      </c>
      <c r="D133" s="5">
        <v>0.3005520913289581</v>
      </c>
      <c r="E133" s="5">
        <v>8.2005544942084493E-2</v>
      </c>
      <c r="F133" s="5">
        <v>0.29756851668601558</v>
      </c>
      <c r="G133" s="5">
        <v>1</v>
      </c>
    </row>
    <row r="134" spans="1:8" x14ac:dyDescent="0.35">
      <c r="A134" s="19"/>
    </row>
    <row r="135" spans="1:8" x14ac:dyDescent="0.35">
      <c r="A135" s="19"/>
    </row>
    <row r="136" spans="1:8" ht="18.5" x14ac:dyDescent="0.45">
      <c r="A136" s="9" t="s">
        <v>143</v>
      </c>
    </row>
    <row r="137" spans="1:8" x14ac:dyDescent="0.35">
      <c r="A137" s="80" t="s">
        <v>1</v>
      </c>
      <c r="B137" s="14" t="s">
        <v>115</v>
      </c>
      <c r="C137" s="14" t="s">
        <v>3</v>
      </c>
      <c r="D137" s="14" t="s">
        <v>108</v>
      </c>
      <c r="E137" s="14" t="s">
        <v>86</v>
      </c>
      <c r="F137" s="14" t="s">
        <v>7</v>
      </c>
      <c r="G137" s="14" t="s">
        <v>8</v>
      </c>
    </row>
    <row r="138" spans="1:8" x14ac:dyDescent="0.35">
      <c r="A138" s="81"/>
      <c r="B138" s="3" t="s">
        <v>9</v>
      </c>
      <c r="C138" s="3" t="s">
        <v>9</v>
      </c>
      <c r="D138" s="3" t="s">
        <v>9</v>
      </c>
      <c r="E138" s="3" t="s">
        <v>9</v>
      </c>
      <c r="F138" s="3" t="s">
        <v>9</v>
      </c>
      <c r="G138" s="3" t="s">
        <v>9</v>
      </c>
    </row>
    <row r="139" spans="1:8" x14ac:dyDescent="0.35">
      <c r="A139" s="1" t="s">
        <v>10</v>
      </c>
      <c r="B139" s="4">
        <v>0.23768938077302423</v>
      </c>
      <c r="C139" s="4">
        <v>0.19483092189958451</v>
      </c>
      <c r="D139" s="4">
        <v>0.31093814801140857</v>
      </c>
      <c r="E139" s="4">
        <v>0.199774975368786</v>
      </c>
      <c r="F139" s="4">
        <v>5.676657394719669E-2</v>
      </c>
      <c r="G139" s="4">
        <f>F139+E139+D139+C139+B139</f>
        <v>1</v>
      </c>
      <c r="H139" s="54"/>
    </row>
    <row r="140" spans="1:8" x14ac:dyDescent="0.35">
      <c r="A140" s="1" t="s">
        <v>98</v>
      </c>
      <c r="B140" s="4">
        <v>0</v>
      </c>
      <c r="C140" s="4">
        <v>0</v>
      </c>
      <c r="D140" s="4">
        <v>0</v>
      </c>
      <c r="E140" s="4">
        <v>0</v>
      </c>
      <c r="F140" s="4">
        <v>1</v>
      </c>
      <c r="G140" s="4">
        <f t="shared" ref="G140:G147" si="9">F140+E140+D140+C140+B140</f>
        <v>1</v>
      </c>
      <c r="H140" s="54"/>
    </row>
    <row r="141" spans="1:8" x14ac:dyDescent="0.35">
      <c r="A141" s="1" t="s">
        <v>12</v>
      </c>
      <c r="B141" s="4">
        <v>0.15118351492227716</v>
      </c>
      <c r="C141" s="4">
        <v>0.48672558167562446</v>
      </c>
      <c r="D141" s="4">
        <v>0.15064813462844376</v>
      </c>
      <c r="E141" s="4">
        <v>0</v>
      </c>
      <c r="F141" s="4">
        <v>0.21144276877365464</v>
      </c>
      <c r="G141" s="4">
        <f>F141+E141+D141+C141+B141</f>
        <v>1</v>
      </c>
      <c r="H141" s="54"/>
    </row>
    <row r="142" spans="1:8" x14ac:dyDescent="0.35">
      <c r="A142" s="1" t="s">
        <v>13</v>
      </c>
      <c r="B142" s="4">
        <v>0.13654855123514636</v>
      </c>
      <c r="C142" s="4">
        <v>0.34910549998611573</v>
      </c>
      <c r="D142" s="4">
        <v>0.34396592145364907</v>
      </c>
      <c r="E142" s="4">
        <v>1.5716633303240548E-2</v>
      </c>
      <c r="F142" s="4">
        <v>0.15466339402184828</v>
      </c>
      <c r="G142" s="4">
        <f t="shared" si="9"/>
        <v>1</v>
      </c>
      <c r="H142" s="54"/>
    </row>
    <row r="143" spans="1:8" x14ac:dyDescent="0.35">
      <c r="A143" s="1" t="s">
        <v>14</v>
      </c>
      <c r="B143" s="4">
        <v>0.21239203062581835</v>
      </c>
      <c r="C143" s="4">
        <v>0.20463090637237752</v>
      </c>
      <c r="D143" s="4">
        <v>0.37252503399716963</v>
      </c>
      <c r="E143" s="4">
        <v>0.15138641639421382</v>
      </c>
      <c r="F143" s="4">
        <v>5.9065612610420704E-2</v>
      </c>
      <c r="G143" s="4">
        <f t="shared" si="9"/>
        <v>1</v>
      </c>
      <c r="H143" s="54"/>
    </row>
    <row r="144" spans="1:8" x14ac:dyDescent="0.35">
      <c r="A144" s="1" t="s">
        <v>15</v>
      </c>
      <c r="B144" s="4">
        <v>0.10629067922351705</v>
      </c>
      <c r="C144" s="4">
        <v>0.39806183671255274</v>
      </c>
      <c r="D144" s="4">
        <v>0.36508371363699854</v>
      </c>
      <c r="E144" s="4">
        <v>0</v>
      </c>
      <c r="F144" s="4">
        <v>0.13056377042693168</v>
      </c>
      <c r="G144" s="4">
        <f>F144+E144+D144+C144+B144</f>
        <v>1</v>
      </c>
      <c r="H144" s="54"/>
    </row>
    <row r="145" spans="1:8" x14ac:dyDescent="0.35">
      <c r="A145" s="1" t="s">
        <v>16</v>
      </c>
      <c r="B145" s="4">
        <v>0.23108137209073978</v>
      </c>
      <c r="C145" s="4">
        <v>0.13089454584932508</v>
      </c>
      <c r="D145" s="4">
        <v>0.54028448205802559</v>
      </c>
      <c r="E145" s="4">
        <v>0</v>
      </c>
      <c r="F145" s="4">
        <v>9.7739600001909566E-2</v>
      </c>
      <c r="G145" s="4">
        <f t="shared" si="9"/>
        <v>1.0000000000000002</v>
      </c>
      <c r="H145" s="54"/>
    </row>
    <row r="146" spans="1:8" x14ac:dyDescent="0.35">
      <c r="A146" s="1" t="s">
        <v>17</v>
      </c>
      <c r="B146" s="4">
        <v>0</v>
      </c>
      <c r="C146" s="4">
        <v>0</v>
      </c>
      <c r="D146" s="4">
        <v>0</v>
      </c>
      <c r="E146" s="4">
        <v>0</v>
      </c>
      <c r="F146" s="4">
        <v>1</v>
      </c>
      <c r="G146" s="4">
        <f t="shared" si="9"/>
        <v>1</v>
      </c>
      <c r="H146" s="54"/>
    </row>
    <row r="147" spans="1:8" x14ac:dyDescent="0.35">
      <c r="A147" s="1" t="s">
        <v>87</v>
      </c>
      <c r="B147" s="4">
        <v>0</v>
      </c>
      <c r="C147" s="4">
        <v>0</v>
      </c>
      <c r="D147" s="4">
        <v>0</v>
      </c>
      <c r="E147" s="4">
        <v>0</v>
      </c>
      <c r="F147" s="4">
        <v>1</v>
      </c>
      <c r="G147" s="4">
        <f t="shared" si="9"/>
        <v>1</v>
      </c>
      <c r="H147" s="54"/>
    </row>
    <row r="148" spans="1:8" x14ac:dyDescent="0.35">
      <c r="A148" s="2" t="s">
        <v>19</v>
      </c>
      <c r="B148" s="5">
        <v>0.16156994326757776</v>
      </c>
      <c r="C148" s="5">
        <v>0.16684035024454319</v>
      </c>
      <c r="D148" s="5">
        <v>0.30954746848713044</v>
      </c>
      <c r="E148" s="5">
        <v>7.9366473993500608E-2</v>
      </c>
      <c r="F148" s="5">
        <v>0.28267576400724803</v>
      </c>
      <c r="G148" s="5">
        <v>1</v>
      </c>
    </row>
    <row r="149" spans="1:8" x14ac:dyDescent="0.35">
      <c r="A149" s="19"/>
    </row>
    <row r="150" spans="1:8" x14ac:dyDescent="0.35">
      <c r="A150" s="19"/>
    </row>
    <row r="151" spans="1:8" ht="18.5" x14ac:dyDescent="0.45">
      <c r="A151" s="9" t="s">
        <v>144</v>
      </c>
    </row>
    <row r="152" spans="1:8" x14ac:dyDescent="0.35">
      <c r="A152" s="80" t="s">
        <v>1</v>
      </c>
      <c r="B152" s="14" t="s">
        <v>115</v>
      </c>
      <c r="C152" s="14" t="s">
        <v>3</v>
      </c>
      <c r="D152" s="14" t="s">
        <v>108</v>
      </c>
      <c r="E152" s="14" t="s">
        <v>86</v>
      </c>
      <c r="F152" s="14" t="s">
        <v>7</v>
      </c>
      <c r="G152" s="14" t="s">
        <v>8</v>
      </c>
    </row>
    <row r="153" spans="1:8" x14ac:dyDescent="0.35">
      <c r="A153" s="81"/>
      <c r="B153" s="3" t="s">
        <v>9</v>
      </c>
      <c r="C153" s="3" t="s">
        <v>9</v>
      </c>
      <c r="D153" s="3" t="s">
        <v>9</v>
      </c>
      <c r="E153" s="3" t="s">
        <v>9</v>
      </c>
      <c r="F153" s="3" t="s">
        <v>9</v>
      </c>
      <c r="G153" s="3" t="s">
        <v>9</v>
      </c>
    </row>
    <row r="154" spans="1:8" x14ac:dyDescent="0.35">
      <c r="A154" s="1" t="s">
        <v>10</v>
      </c>
      <c r="B154" s="4">
        <v>0.23269633746835636</v>
      </c>
      <c r="C154" s="4">
        <v>0.19677873041510788</v>
      </c>
      <c r="D154" s="4">
        <v>0.31319635685646025</v>
      </c>
      <c r="E154" s="4">
        <v>0.20842950017112497</v>
      </c>
      <c r="F154" s="4">
        <v>4.8899075088950562E-2</v>
      </c>
      <c r="G154" s="4">
        <f>F154+E154+D154+C154+B154</f>
        <v>1</v>
      </c>
      <c r="H154" s="54"/>
    </row>
    <row r="155" spans="1:8" x14ac:dyDescent="0.35">
      <c r="A155" s="1" t="s">
        <v>11</v>
      </c>
      <c r="B155" s="4">
        <v>0</v>
      </c>
      <c r="C155" s="4">
        <v>0</v>
      </c>
      <c r="D155" s="4">
        <v>0</v>
      </c>
      <c r="E155" s="4">
        <v>0</v>
      </c>
      <c r="F155" s="4">
        <v>1</v>
      </c>
      <c r="G155" s="4">
        <f t="shared" ref="G155:G162" si="10">F155+E155+D155+C155+B155</f>
        <v>1</v>
      </c>
      <c r="H155" s="54"/>
    </row>
    <row r="156" spans="1:8" x14ac:dyDescent="0.35">
      <c r="A156" s="1" t="s">
        <v>12</v>
      </c>
      <c r="B156" s="4">
        <v>6.7239344247036509E-2</v>
      </c>
      <c r="C156" s="4">
        <v>0.18310431465717592</v>
      </c>
      <c r="D156" s="4">
        <v>5.8755055988914499E-2</v>
      </c>
      <c r="E156" s="4">
        <v>0</v>
      </c>
      <c r="F156" s="4">
        <v>0.6909012851068731</v>
      </c>
      <c r="G156" s="4">
        <f>F156+E156+D156+C156+B156</f>
        <v>1</v>
      </c>
      <c r="H156" s="54"/>
    </row>
    <row r="157" spans="1:8" x14ac:dyDescent="0.35">
      <c r="A157" s="1" t="s">
        <v>13</v>
      </c>
      <c r="B157" s="4">
        <v>0.14891068030745019</v>
      </c>
      <c r="C157" s="4">
        <v>0.35597415518916287</v>
      </c>
      <c r="D157" s="4">
        <v>0.32391386192225458</v>
      </c>
      <c r="E157" s="4">
        <v>1.3964876186950846E-2</v>
      </c>
      <c r="F157" s="4">
        <v>0.15723642639418151</v>
      </c>
      <c r="G157" s="4">
        <f t="shared" si="10"/>
        <v>1</v>
      </c>
      <c r="H157" s="54"/>
    </row>
    <row r="158" spans="1:8" x14ac:dyDescent="0.35">
      <c r="A158" s="1" t="s">
        <v>14</v>
      </c>
      <c r="B158" s="4">
        <v>0.21491257626308707</v>
      </c>
      <c r="C158" s="4">
        <v>0.20540867026961493</v>
      </c>
      <c r="D158" s="4">
        <v>0.37342228092356833</v>
      </c>
      <c r="E158" s="4">
        <v>0.15467834013877985</v>
      </c>
      <c r="F158" s="4">
        <v>5.1578132404949843E-2</v>
      </c>
      <c r="G158" s="4">
        <f t="shared" si="10"/>
        <v>1</v>
      </c>
      <c r="H158" s="54"/>
    </row>
    <row r="159" spans="1:8" x14ac:dyDescent="0.35">
      <c r="A159" s="1" t="s">
        <v>15</v>
      </c>
      <c r="B159" s="4">
        <v>0.15542360839191194</v>
      </c>
      <c r="C159" s="4">
        <v>0.3728963900957416</v>
      </c>
      <c r="D159" s="4">
        <v>0.34832977622700034</v>
      </c>
      <c r="E159" s="4">
        <v>0</v>
      </c>
      <c r="F159" s="4">
        <v>0.12335022528534612</v>
      </c>
      <c r="G159" s="4">
        <f>F159+E159+D159+C159+B159</f>
        <v>1</v>
      </c>
      <c r="H159" s="54"/>
    </row>
    <row r="160" spans="1:8" x14ac:dyDescent="0.35">
      <c r="A160" s="1" t="s">
        <v>16</v>
      </c>
      <c r="B160" s="4">
        <v>0.23164092871108929</v>
      </c>
      <c r="C160" s="4">
        <v>0.14760456873962141</v>
      </c>
      <c r="D160" s="4">
        <v>0.53966208406558724</v>
      </c>
      <c r="E160" s="4">
        <v>0</v>
      </c>
      <c r="F160" s="4">
        <v>8.1092418483702036E-2</v>
      </c>
      <c r="G160" s="4">
        <f t="shared" si="10"/>
        <v>1</v>
      </c>
      <c r="H160" s="54"/>
    </row>
    <row r="161" spans="1:8" x14ac:dyDescent="0.35">
      <c r="A161" s="1" t="s">
        <v>17</v>
      </c>
      <c r="B161" s="4">
        <v>0</v>
      </c>
      <c r="C161" s="4">
        <v>0</v>
      </c>
      <c r="D161" s="4">
        <v>0</v>
      </c>
      <c r="E161" s="4">
        <v>0</v>
      </c>
      <c r="F161" s="4">
        <v>1</v>
      </c>
      <c r="G161" s="4">
        <f t="shared" si="10"/>
        <v>1</v>
      </c>
      <c r="H161" s="54"/>
    </row>
    <row r="162" spans="1:8" x14ac:dyDescent="0.35">
      <c r="A162" s="1" t="s">
        <v>87</v>
      </c>
      <c r="B162" s="4">
        <v>0</v>
      </c>
      <c r="C162" s="4">
        <v>0</v>
      </c>
      <c r="D162" s="4">
        <v>0</v>
      </c>
      <c r="E162" s="4">
        <v>0</v>
      </c>
      <c r="F162" s="4">
        <v>1</v>
      </c>
      <c r="G162" s="4">
        <f t="shared" si="10"/>
        <v>1</v>
      </c>
      <c r="H162" s="54"/>
    </row>
    <row r="163" spans="1:8" x14ac:dyDescent="0.35">
      <c r="A163" s="2" t="s">
        <v>19</v>
      </c>
      <c r="B163" s="5">
        <v>0.16508993829671409</v>
      </c>
      <c r="C163" s="5">
        <v>0.17408366842493317</v>
      </c>
      <c r="D163" s="5">
        <v>0.30809462601731619</v>
      </c>
      <c r="E163" s="5">
        <v>8.2469882770633052E-2</v>
      </c>
      <c r="F163" s="5">
        <v>0.2702618844904035</v>
      </c>
      <c r="G163" s="5">
        <v>1</v>
      </c>
    </row>
    <row r="164" spans="1:8" x14ac:dyDescent="0.35">
      <c r="A164" s="19"/>
    </row>
    <row r="165" spans="1:8" x14ac:dyDescent="0.35">
      <c r="A165" s="19"/>
    </row>
    <row r="166" spans="1:8" ht="18.5" x14ac:dyDescent="0.45">
      <c r="A166" s="9" t="s">
        <v>145</v>
      </c>
    </row>
    <row r="167" spans="1:8" x14ac:dyDescent="0.35">
      <c r="A167" s="80" t="s">
        <v>1</v>
      </c>
      <c r="B167" s="14" t="s">
        <v>115</v>
      </c>
      <c r="C167" s="14" t="s">
        <v>3</v>
      </c>
      <c r="D167" s="14" t="s">
        <v>108</v>
      </c>
      <c r="E167" s="14" t="s">
        <v>86</v>
      </c>
      <c r="F167" s="14" t="s">
        <v>7</v>
      </c>
      <c r="G167" s="14" t="s">
        <v>8</v>
      </c>
    </row>
    <row r="168" spans="1:8" x14ac:dyDescent="0.35">
      <c r="A168" s="81"/>
      <c r="B168" s="3" t="s">
        <v>9</v>
      </c>
      <c r="C168" s="3" t="s">
        <v>9</v>
      </c>
      <c r="D168" s="3" t="s">
        <v>9</v>
      </c>
      <c r="E168" s="3" t="s">
        <v>9</v>
      </c>
      <c r="F168" s="3" t="s">
        <v>9</v>
      </c>
      <c r="G168" s="3" t="s">
        <v>9</v>
      </c>
    </row>
    <row r="169" spans="1:8" x14ac:dyDescent="0.35">
      <c r="A169" s="1" t="s">
        <v>10</v>
      </c>
      <c r="B169" s="4">
        <v>0.21187264149589902</v>
      </c>
      <c r="C169" s="4">
        <v>0.18869252606000972</v>
      </c>
      <c r="D169" s="4">
        <v>0.32300640104704786</v>
      </c>
      <c r="E169" s="4">
        <v>0.2218898378889414</v>
      </c>
      <c r="F169" s="4">
        <v>5.4538593508102001E-2</v>
      </c>
      <c r="G169" s="4">
        <f>F169+E169+D169+C169+B169</f>
        <v>1</v>
      </c>
      <c r="H169" s="54"/>
    </row>
    <row r="170" spans="1:8" x14ac:dyDescent="0.35">
      <c r="A170" s="1" t="s">
        <v>11</v>
      </c>
      <c r="B170" s="4">
        <v>0</v>
      </c>
      <c r="C170" s="4">
        <v>0</v>
      </c>
      <c r="D170" s="4">
        <v>0</v>
      </c>
      <c r="E170" s="4">
        <v>0</v>
      </c>
      <c r="F170" s="4">
        <v>1</v>
      </c>
      <c r="G170" s="4">
        <f t="shared" ref="G170:G177" si="11">F170+E170+D170+C170+B170</f>
        <v>1</v>
      </c>
      <c r="H170" s="54"/>
    </row>
    <row r="171" spans="1:8" x14ac:dyDescent="0.35">
      <c r="A171" s="1" t="s">
        <v>12</v>
      </c>
      <c r="B171" s="4">
        <v>8.2596973458165163E-2</v>
      </c>
      <c r="C171" s="4">
        <v>0.59334371772003791</v>
      </c>
      <c r="D171" s="4">
        <v>0.14247707352090985</v>
      </c>
      <c r="E171" s="4">
        <v>0</v>
      </c>
      <c r="F171" s="4">
        <v>0.18158223530088705</v>
      </c>
      <c r="G171" s="4">
        <f>F171+E171+D171+C171+B171</f>
        <v>1</v>
      </c>
      <c r="H171" s="54"/>
    </row>
    <row r="172" spans="1:8" x14ac:dyDescent="0.35">
      <c r="A172" s="1" t="s">
        <v>13</v>
      </c>
      <c r="B172" s="4">
        <v>0.14578015503567354</v>
      </c>
      <c r="C172" s="4">
        <v>0.36060995591007261</v>
      </c>
      <c r="D172" s="4">
        <v>0.34946886100352198</v>
      </c>
      <c r="E172" s="4">
        <v>1.5265650788244694E-2</v>
      </c>
      <c r="F172" s="4">
        <v>0.12887537726248716</v>
      </c>
      <c r="G172" s="4">
        <f t="shared" si="11"/>
        <v>1</v>
      </c>
      <c r="H172" s="54"/>
    </row>
    <row r="173" spans="1:8" x14ac:dyDescent="0.35">
      <c r="A173" s="1" t="s">
        <v>14</v>
      </c>
      <c r="B173" s="4">
        <v>0.20585143609159942</v>
      </c>
      <c r="C173" s="4">
        <v>0.20527533407867832</v>
      </c>
      <c r="D173" s="4">
        <v>0.3740742730341004</v>
      </c>
      <c r="E173" s="4">
        <v>0.17325281042079044</v>
      </c>
      <c r="F173" s="4">
        <v>4.1546146374831401E-2</v>
      </c>
      <c r="G173" s="4">
        <f t="shared" si="11"/>
        <v>0.99999999999999989</v>
      </c>
      <c r="H173" s="54"/>
    </row>
    <row r="174" spans="1:8" x14ac:dyDescent="0.35">
      <c r="A174" s="1" t="s">
        <v>15</v>
      </c>
      <c r="B174" s="4">
        <v>0.11386322801883522</v>
      </c>
      <c r="C174" s="4">
        <v>0.38521621666889722</v>
      </c>
      <c r="D174" s="4">
        <v>0.36823838626214711</v>
      </c>
      <c r="E174" s="4">
        <v>0</v>
      </c>
      <c r="F174" s="4">
        <v>0.13268216905012045</v>
      </c>
      <c r="G174" s="4">
        <f>F174+E174+D174+C174+B174</f>
        <v>1</v>
      </c>
      <c r="H174" s="54"/>
    </row>
    <row r="175" spans="1:8" x14ac:dyDescent="0.35">
      <c r="A175" s="1" t="s">
        <v>16</v>
      </c>
      <c r="B175" s="4">
        <v>0.1986253229290629</v>
      </c>
      <c r="C175" s="4">
        <v>0.17548104424446306</v>
      </c>
      <c r="D175" s="4">
        <v>2.1737916826641328E-2</v>
      </c>
      <c r="E175" s="4">
        <v>0</v>
      </c>
      <c r="F175" s="4">
        <v>0.60415571599983275</v>
      </c>
      <c r="G175" s="4">
        <f t="shared" si="11"/>
        <v>1</v>
      </c>
      <c r="H175" s="54"/>
    </row>
    <row r="176" spans="1:8" x14ac:dyDescent="0.35">
      <c r="A176" s="1" t="s">
        <v>17</v>
      </c>
      <c r="B176" s="4">
        <v>0</v>
      </c>
      <c r="C176" s="4">
        <v>0</v>
      </c>
      <c r="D176" s="4">
        <v>0</v>
      </c>
      <c r="E176" s="4">
        <v>0</v>
      </c>
      <c r="F176" s="4">
        <v>1</v>
      </c>
      <c r="G176" s="4">
        <f t="shared" si="11"/>
        <v>1</v>
      </c>
      <c r="H176" s="54"/>
    </row>
    <row r="177" spans="1:8" x14ac:dyDescent="0.35">
      <c r="A177" s="1" t="s">
        <v>87</v>
      </c>
      <c r="B177" s="4">
        <v>0</v>
      </c>
      <c r="C177" s="4">
        <v>0</v>
      </c>
      <c r="D177" s="4">
        <v>0</v>
      </c>
      <c r="E177" s="4">
        <v>0</v>
      </c>
      <c r="F177" s="4">
        <v>1</v>
      </c>
      <c r="G177" s="4">
        <f t="shared" si="11"/>
        <v>1</v>
      </c>
      <c r="H177" s="54"/>
    </row>
    <row r="178" spans="1:8" x14ac:dyDescent="0.35">
      <c r="A178" s="2" t="s">
        <v>19</v>
      </c>
      <c r="B178" s="5">
        <v>0</v>
      </c>
      <c r="C178" s="5">
        <v>0</v>
      </c>
      <c r="D178" s="5">
        <v>0</v>
      </c>
      <c r="E178" s="5">
        <v>0</v>
      </c>
      <c r="F178" s="5">
        <v>1</v>
      </c>
      <c r="G178" s="5">
        <v>1</v>
      </c>
    </row>
    <row r="179" spans="1:8" x14ac:dyDescent="0.35">
      <c r="A179" s="19"/>
    </row>
    <row r="181" spans="1:8" ht="18.5" x14ac:dyDescent="0.45">
      <c r="A181" s="6" t="s">
        <v>146</v>
      </c>
      <c r="B181" s="56"/>
      <c r="C181" s="56"/>
      <c r="D181" s="56"/>
      <c r="E181" s="56"/>
      <c r="F181" s="56"/>
      <c r="G181" s="56"/>
    </row>
    <row r="182" spans="1:8" x14ac:dyDescent="0.35">
      <c r="A182" s="80" t="s">
        <v>1</v>
      </c>
      <c r="B182" s="14" t="s">
        <v>115</v>
      </c>
      <c r="C182" s="14" t="s">
        <v>3</v>
      </c>
      <c r="D182" s="14" t="s">
        <v>108</v>
      </c>
      <c r="E182" s="14" t="s">
        <v>86</v>
      </c>
      <c r="F182" s="14" t="s">
        <v>7</v>
      </c>
      <c r="G182" s="14" t="s">
        <v>8</v>
      </c>
    </row>
    <row r="183" spans="1:8" x14ac:dyDescent="0.35">
      <c r="A183" s="81"/>
      <c r="B183" s="3" t="s">
        <v>9</v>
      </c>
      <c r="C183" s="3" t="s">
        <v>9</v>
      </c>
      <c r="D183" s="3" t="s">
        <v>9</v>
      </c>
      <c r="E183" s="3" t="s">
        <v>9</v>
      </c>
      <c r="F183" s="3" t="s">
        <v>9</v>
      </c>
      <c r="G183" s="3" t="s">
        <v>9</v>
      </c>
    </row>
    <row r="184" spans="1:8" x14ac:dyDescent="0.35">
      <c r="A184" s="1" t="s">
        <v>10</v>
      </c>
      <c r="B184" s="4">
        <v>0.23191937059240536</v>
      </c>
      <c r="C184" s="4">
        <v>0.20452965515482927</v>
      </c>
      <c r="D184" s="4">
        <v>0.3143144320666908</v>
      </c>
      <c r="E184" s="4">
        <v>0.19085560391143216</v>
      </c>
      <c r="F184" s="4">
        <v>6.076876029694666E-2</v>
      </c>
      <c r="G184" s="69">
        <f>F184+E184+D184+C184+B184</f>
        <v>1.0023878220223041</v>
      </c>
    </row>
    <row r="185" spans="1:8" x14ac:dyDescent="0.35">
      <c r="A185" s="1" t="s">
        <v>11</v>
      </c>
      <c r="B185" s="4">
        <v>0</v>
      </c>
      <c r="C185" s="4">
        <v>0</v>
      </c>
      <c r="D185" s="4">
        <v>0</v>
      </c>
      <c r="E185" s="4">
        <v>0</v>
      </c>
      <c r="F185" s="4">
        <v>1</v>
      </c>
      <c r="G185" s="69">
        <f t="shared" ref="G185:G192" si="12">F185+E185+D185+C185+B185</f>
        <v>1</v>
      </c>
    </row>
    <row r="186" spans="1:8" x14ac:dyDescent="0.35">
      <c r="A186" s="1" t="s">
        <v>12</v>
      </c>
      <c r="B186" s="4">
        <v>8.8392753454883288E-2</v>
      </c>
      <c r="C186" s="4">
        <v>0.30914318054939532</v>
      </c>
      <c r="D186" s="4">
        <v>0.18643847250574705</v>
      </c>
      <c r="E186" s="4">
        <v>1.5992433326384158E-4</v>
      </c>
      <c r="F186" s="4">
        <v>0.41703515956754661</v>
      </c>
      <c r="G186" s="69">
        <f>F186+E186+D186+C186+B186</f>
        <v>1.0011694904108359</v>
      </c>
    </row>
    <row r="187" spans="1:8" x14ac:dyDescent="0.35">
      <c r="A187" s="1" t="s">
        <v>13</v>
      </c>
      <c r="B187" s="4">
        <v>0.1518775088142803</v>
      </c>
      <c r="C187" s="4">
        <v>0.34501409068903433</v>
      </c>
      <c r="D187" s="4">
        <v>0.34123211869313108</v>
      </c>
      <c r="E187" s="4">
        <v>1.7534159823294902E-2</v>
      </c>
      <c r="F187" s="4">
        <v>0.14367488559295444</v>
      </c>
      <c r="G187" s="69">
        <f>F187+E187+D187+C187+B187</f>
        <v>0.99933276361269507</v>
      </c>
    </row>
    <row r="188" spans="1:8" x14ac:dyDescent="0.35">
      <c r="A188" s="1" t="s">
        <v>14</v>
      </c>
      <c r="B188" s="4">
        <v>0.21858237443245104</v>
      </c>
      <c r="C188" s="4">
        <v>0.2016732894792263</v>
      </c>
      <c r="D188" s="4">
        <v>0.3769865955320495</v>
      </c>
      <c r="E188" s="4">
        <v>0.15340356448867393</v>
      </c>
      <c r="F188" s="4">
        <v>5.0121842727844278E-2</v>
      </c>
      <c r="G188" s="69">
        <f t="shared" si="12"/>
        <v>1.0007676666602452</v>
      </c>
    </row>
    <row r="189" spans="1:8" x14ac:dyDescent="0.35">
      <c r="A189" s="1" t="s">
        <v>15</v>
      </c>
      <c r="B189" s="4">
        <v>0.13745175348983069</v>
      </c>
      <c r="C189" s="4">
        <v>0.36492897757373821</v>
      </c>
      <c r="D189" s="4">
        <v>0.35532842680847315</v>
      </c>
      <c r="E189" s="4">
        <v>0</v>
      </c>
      <c r="F189" s="4">
        <v>0.13758942164634744</v>
      </c>
      <c r="G189" s="69">
        <f>F189+E189+D189+C189+B189</f>
        <v>0.99529857951838951</v>
      </c>
    </row>
    <row r="190" spans="1:8" x14ac:dyDescent="0.35">
      <c r="A190" s="1" t="s">
        <v>16</v>
      </c>
      <c r="B190" s="4">
        <v>0.2569426579515664</v>
      </c>
      <c r="C190" s="4">
        <v>0.12720910321714354</v>
      </c>
      <c r="D190" s="4">
        <v>0.51817821236729633</v>
      </c>
      <c r="E190" s="4">
        <v>0</v>
      </c>
      <c r="F190" s="4">
        <v>0.10041748461424224</v>
      </c>
      <c r="G190" s="69">
        <f t="shared" si="12"/>
        <v>1.0027474581502485</v>
      </c>
    </row>
    <row r="191" spans="1:8" x14ac:dyDescent="0.35">
      <c r="A191" s="1" t="s">
        <v>17</v>
      </c>
      <c r="B191" s="4">
        <v>0</v>
      </c>
      <c r="C191" s="4">
        <v>0</v>
      </c>
      <c r="D191" s="4">
        <v>0</v>
      </c>
      <c r="E191" s="4">
        <v>0</v>
      </c>
      <c r="F191" s="4">
        <v>1</v>
      </c>
      <c r="G191" s="69">
        <f t="shared" si="12"/>
        <v>1</v>
      </c>
    </row>
    <row r="192" spans="1:8" x14ac:dyDescent="0.35">
      <c r="A192" s="1" t="s">
        <v>87</v>
      </c>
      <c r="B192" s="4">
        <v>0</v>
      </c>
      <c r="C192" s="4">
        <v>0</v>
      </c>
      <c r="D192" s="4">
        <v>0</v>
      </c>
      <c r="E192" s="4">
        <v>0</v>
      </c>
      <c r="F192" s="4">
        <v>1</v>
      </c>
      <c r="G192" s="69">
        <f t="shared" si="12"/>
        <v>1</v>
      </c>
      <c r="H192" s="54"/>
    </row>
    <row r="193" spans="1:7" x14ac:dyDescent="0.35">
      <c r="A193" s="2" t="s">
        <v>19</v>
      </c>
      <c r="B193" s="5">
        <v>0.1719013487983152</v>
      </c>
      <c r="C193" s="5">
        <v>0.16709638020440004</v>
      </c>
      <c r="D193" s="5">
        <v>0.30882996254924783</v>
      </c>
      <c r="E193" s="5">
        <v>8.2459197386943434E-2</v>
      </c>
      <c r="F193" s="5">
        <v>0.27060940159231284</v>
      </c>
      <c r="G193" s="5">
        <v>1</v>
      </c>
    </row>
    <row r="195" spans="1:7" x14ac:dyDescent="0.35">
      <c r="A195" s="15"/>
    </row>
    <row r="196" spans="1:7" x14ac:dyDescent="0.35">
      <c r="A196" s="15"/>
    </row>
  </sheetData>
  <mergeCells count="13">
    <mergeCell ref="A77:A78"/>
    <mergeCell ref="A2:A3"/>
    <mergeCell ref="A17:A18"/>
    <mergeCell ref="A32:A33"/>
    <mergeCell ref="A47:A48"/>
    <mergeCell ref="A62:A63"/>
    <mergeCell ref="A182:A183"/>
    <mergeCell ref="A92:A93"/>
    <mergeCell ref="A107:A108"/>
    <mergeCell ref="A122:A123"/>
    <mergeCell ref="A137:A138"/>
    <mergeCell ref="A152:A153"/>
    <mergeCell ref="A167:A16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BDD9988A7F1C4A93B13E9D3AB8B7DD" ma:contentTypeVersion="20" ma:contentTypeDescription="Opprett et nytt dokument." ma:contentTypeScope="" ma:versionID="c5613ddd9ab6b856e9d23a0f20df0ca9">
  <xsd:schema xmlns:xsd="http://www.w3.org/2001/XMLSchema" xmlns:xs="http://www.w3.org/2001/XMLSchema" xmlns:p="http://schemas.microsoft.com/office/2006/metadata/properties" xmlns:ns2="7fd36ff3-51da-426b-acf4-035c69d739d1" xmlns:ns3="d7bd1632-15b6-4a30-a91b-10736dbef8ee" xmlns:ns4="749ab8b6-ff35-4a4f-9f18-9cef83ce6420" targetNamespace="http://schemas.microsoft.com/office/2006/metadata/properties" ma:root="true" ma:fieldsID="2385c7265cc3ece2719f9c6501bb47d3" ns2:_="" ns3:_="" ns4:_="">
    <xsd:import namespace="7fd36ff3-51da-426b-acf4-035c69d739d1"/>
    <xsd:import namespace="d7bd1632-15b6-4a30-a91b-10736dbef8ee"/>
    <xsd:import namespace="749ab8b6-ff35-4a4f-9f18-9cef83ce64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dato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d36ff3-51da-426b-acf4-035c69d739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9119b49b-2cc3-444e-b755-8692f4554d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o" ma:index="24" nillable="true" ma:displayName="dato" ma:format="DateOnly" ma:internalName="dato">
      <xsd:simpleType>
        <xsd:restriction base="dms:DateTim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bd1632-15b6-4a30-a91b-10736dbef8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9ab8b6-ff35-4a4f-9f18-9cef83ce6420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16a182b6-3ee9-4821-9301-f6e135898940}" ma:internalName="TaxCatchAll" ma:showField="CatchAllData" ma:web="d7bd1632-15b6-4a30-a91b-10736dbef8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9119b49b-2cc3-444e-b755-8692f4554da6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7bd1632-15b6-4a30-a91b-10736dbef8ee">
      <UserInfo>
        <DisplayName>Vedis Kristine Borstad</DisplayName>
        <AccountId>19</AccountId>
        <AccountType/>
      </UserInfo>
      <UserInfo>
        <DisplayName>Miriam Sandum Næss</DisplayName>
        <AccountId>2380</AccountId>
        <AccountType/>
      </UserInfo>
    </SharedWithUsers>
    <TaxCatchAll xmlns="749ab8b6-ff35-4a4f-9f18-9cef83ce6420" xsi:nil="true"/>
    <lcf76f155ced4ddcb4097134ff3c332f xmlns="7fd36ff3-51da-426b-acf4-035c69d739d1">
      <Terms xmlns="http://schemas.microsoft.com/office/infopath/2007/PartnerControls"/>
    </lcf76f155ced4ddcb4097134ff3c332f>
    <dato xmlns="7fd36ff3-51da-426b-acf4-035c69d739d1" xsi:nil="true"/>
  </documentManagement>
</p:properties>
</file>

<file path=customXml/itemProps1.xml><?xml version="1.0" encoding="utf-8"?>
<ds:datastoreItem xmlns:ds="http://schemas.openxmlformats.org/officeDocument/2006/customXml" ds:itemID="{EABFB18D-1DC0-4D12-822B-4FAC38DC7E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d36ff3-51da-426b-acf4-035c69d739d1"/>
    <ds:schemaRef ds:uri="d7bd1632-15b6-4a30-a91b-10736dbef8ee"/>
    <ds:schemaRef ds:uri="749ab8b6-ff35-4a4f-9f18-9cef83ce64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218C41-3BCA-41A6-B0EA-1CD518FF63C3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CDE3BBB0-ACB3-49FA-AD94-AE4DA3C9BFA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58B6DD3-8957-4144-8898-EACDA3BA9F21}">
  <ds:schemaRefs>
    <ds:schemaRef ds:uri="http://schemas.microsoft.com/office/2006/metadata/properties"/>
    <ds:schemaRef ds:uri="http://schemas.microsoft.com/office/infopath/2007/PartnerControls"/>
    <ds:schemaRef ds:uri="d7bd1632-15b6-4a30-a91b-10736dbef8ee"/>
    <ds:schemaRef ds:uri="749ab8b6-ff35-4a4f-9f18-9cef83ce6420"/>
    <ds:schemaRef ds:uri="7fd36ff3-51da-426b-acf4-035c69d739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</vt:vector>
  </TitlesOfParts>
  <Manager/>
  <Company>NHO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Øystein Aadnevik</dc:creator>
  <cp:keywords/>
  <dc:description/>
  <cp:lastModifiedBy>Einar Gotaas</cp:lastModifiedBy>
  <cp:revision/>
  <dcterms:created xsi:type="dcterms:W3CDTF">2012-04-10T11:09:40Z</dcterms:created>
  <dcterms:modified xsi:type="dcterms:W3CDTF">2023-10-22T19:21:52Z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0x0101006EBDD9988A7F1C4A93B13E9D3AB8B7DD</vt:lpwstr>
  </property>
  <property fmtid="{D5CDD505-2E9C-101B-9397-08002B2CF9AE}" pid="3" name="MediaServiceImageTags">
    <vt:lpwstr/>
  </property>
</Properties>
</file>