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Priser/Til_Web/Eksisterende_web/"/>
    </mc:Choice>
  </mc:AlternateContent>
  <xr:revisionPtr revIDLastSave="0" documentId="8_{0FC03FA7-03B0-4D31-A725-2B7DF1CD1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sin" sheetId="1" r:id="rId1"/>
    <sheet name="Autodiese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" l="1"/>
  <c r="B255" i="3"/>
  <c r="B242" i="3"/>
  <c r="B229" i="3"/>
  <c r="B216" i="3"/>
  <c r="B203" i="3"/>
  <c r="B190" i="3"/>
  <c r="B177" i="3"/>
  <c r="B164" i="3"/>
  <c r="B151" i="3"/>
  <c r="B138" i="3"/>
  <c r="B125" i="3"/>
  <c r="B112" i="3"/>
  <c r="B99" i="3"/>
  <c r="B86" i="3"/>
  <c r="B73" i="3"/>
  <c r="B21" i="3"/>
  <c r="B34" i="3"/>
  <c r="B47" i="3"/>
  <c r="C390" i="1"/>
  <c r="C377" i="1"/>
  <c r="C364" i="1"/>
  <c r="C351" i="1"/>
  <c r="C338" i="1"/>
  <c r="C325" i="1"/>
  <c r="C13" i="1"/>
  <c r="C26" i="1"/>
  <c r="C39" i="1"/>
  <c r="C52" i="1"/>
  <c r="C65" i="1"/>
  <c r="C78" i="1"/>
  <c r="C91" i="1"/>
  <c r="C104" i="1"/>
  <c r="C117" i="1"/>
  <c r="C130" i="1"/>
  <c r="C143" i="1"/>
  <c r="C156" i="1"/>
  <c r="C169" i="1"/>
  <c r="C182" i="1"/>
  <c r="C195" i="1"/>
  <c r="C208" i="1"/>
  <c r="C221" i="1"/>
  <c r="C234" i="1"/>
  <c r="C247" i="1"/>
  <c r="C260" i="1"/>
  <c r="C273" i="1"/>
  <c r="C299" i="1"/>
  <c r="C312" i="1"/>
  <c r="C286" i="1"/>
</calcChain>
</file>

<file path=xl/sharedStrings.xml><?xml version="1.0" encoding="utf-8"?>
<sst xmlns="http://schemas.openxmlformats.org/spreadsheetml/2006/main" count="32" uniqueCount="17">
  <si>
    <t>Gjennomsnittlig</t>
  </si>
  <si>
    <t>internasjonal pris</t>
  </si>
  <si>
    <t>kr per liter</t>
  </si>
  <si>
    <t>Notering: PRM UNL 10 PPM NWE</t>
  </si>
  <si>
    <t>Notering: ULSD 10 PPM NWE</t>
  </si>
  <si>
    <t>År/Måned</t>
  </si>
  <si>
    <t>2015-1</t>
  </si>
  <si>
    <t>2016-1</t>
  </si>
  <si>
    <t>kr/liter</t>
  </si>
  <si>
    <t>kr/l</t>
  </si>
  <si>
    <t>2017-1</t>
  </si>
  <si>
    <t>2018-1</t>
  </si>
  <si>
    <t>2019-1</t>
  </si>
  <si>
    <t>2020-1</t>
  </si>
  <si>
    <t>Kilde: Refinitiv</t>
  </si>
  <si>
    <t>2021-1</t>
  </si>
  <si>
    <t>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</si>
</sst>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06">
    <xf numFmtId="0" fontId="0" fillId="0" borderId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3" borderId="0">
      <alignment horizontal="righ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8" fillId="34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8" fillId="34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6" applyNumberFormat="0" applyAlignment="0" applyProtection="0"/>
    <xf numFmtId="0" fontId="14" fillId="7" borderId="9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6" applyNumberFormat="0" applyAlignment="0" applyProtection="0"/>
    <xf numFmtId="0" fontId="13" fillId="0" borderId="8" applyNumberFormat="0" applyFill="0" applyAlignment="0" applyProtection="0"/>
    <xf numFmtId="0" fontId="23" fillId="4" borderId="0" applyNumberFormat="0" applyBorder="0" applyAlignment="0" applyProtection="0"/>
    <xf numFmtId="0" fontId="2" fillId="8" borderId="10" applyNumberFormat="0" applyFont="0" applyAlignment="0" applyProtection="0"/>
    <xf numFmtId="0" fontId="11" fillId="6" borderId="7" applyNumberFormat="0" applyAlignment="0" applyProtection="0"/>
    <xf numFmtId="0" fontId="3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0" borderId="0" xfId="0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2" fontId="1" fillId="0" borderId="2" xfId="0" applyNumberFormat="1" applyFont="1" applyBorder="1"/>
    <xf numFmtId="4" fontId="0" fillId="0" borderId="0" xfId="0" applyNumberFormat="1" applyFont="1"/>
    <xf numFmtId="0" fontId="0" fillId="0" borderId="0" xfId="0" applyAlignment="1">
      <alignment horizontal="left"/>
    </xf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/>
    <xf numFmtId="2" fontId="0" fillId="0" borderId="0" xfId="0" applyNumberFormat="1" applyAlignment="1">
      <alignment horizontal="right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/>
    <xf numFmtId="0" fontId="1" fillId="0" borderId="12" xfId="0" applyFont="1" applyBorder="1"/>
    <xf numFmtId="4" fontId="1" fillId="0" borderId="12" xfId="0" applyNumberFormat="1" applyFont="1" applyBorder="1"/>
    <xf numFmtId="43" fontId="0" fillId="0" borderId="0" xfId="105" applyFont="1"/>
    <xf numFmtId="0" fontId="0" fillId="0" borderId="2" xfId="0" applyBorder="1"/>
  </cellXfs>
  <cellStyles count="106">
    <cellStyle name="20 % – uthevingsfarge 1" xfId="17" builtinId="30" customBuiltin="1"/>
    <cellStyle name="20 % – uthevingsfarge 2" xfId="20" builtinId="34" customBuiltin="1"/>
    <cellStyle name="20 % – uthevingsfarge 3" xfId="23" builtinId="38" customBuiltin="1"/>
    <cellStyle name="20 % – uthevingsfarge 4" xfId="26" builtinId="42" customBuiltin="1"/>
    <cellStyle name="20 % – uthevingsfarge 5" xfId="29" builtinId="46" customBuiltin="1"/>
    <cellStyle name="20 % – uthevingsfarge 6" xfId="32" builtinId="50" customBuiltin="1"/>
    <cellStyle name="20% - Accent1" xfId="46" xr:uid="{EBBD1BE4-19D9-44EF-87BD-0A4518D336B9}"/>
    <cellStyle name="20% - Accent2" xfId="47" xr:uid="{FB6A3B3D-806F-4710-8BCC-E0190E6511F7}"/>
    <cellStyle name="20% - Accent3" xfId="48" xr:uid="{9E6E37E4-923B-42D4-8D9C-2282ED4ADD16}"/>
    <cellStyle name="20% - Accent4" xfId="49" xr:uid="{FD68C930-9F42-404A-9A87-C9C33D020EC2}"/>
    <cellStyle name="20% - Accent5" xfId="50" xr:uid="{B51B1675-109A-4229-AA5D-487E9808DFFC}"/>
    <cellStyle name="20% - Accent6" xfId="51" xr:uid="{8F0FD98E-8F51-4918-9AFA-16474C59B0A3}"/>
    <cellStyle name="40 % – uthevingsfarge 1" xfId="18" builtinId="31" customBuiltin="1"/>
    <cellStyle name="40 % – uthevingsfarge 2" xfId="21" builtinId="35" customBuiltin="1"/>
    <cellStyle name="40 % – uthevingsfarge 3" xfId="24" builtinId="39" customBuiltin="1"/>
    <cellStyle name="40 % – uthevingsfarge 4" xfId="27" builtinId="43" customBuiltin="1"/>
    <cellStyle name="40 % – uthevingsfarge 5" xfId="30" builtinId="47" customBuiltin="1"/>
    <cellStyle name="40 % – uthevingsfarge 6" xfId="33" builtinId="51" customBuiltin="1"/>
    <cellStyle name="40% - Accent1" xfId="52" xr:uid="{CE790E08-F705-403D-A523-3A361C2EAD17}"/>
    <cellStyle name="40% - Accent2" xfId="53" xr:uid="{CAEA9432-A7A8-44BD-AD03-D61F9A536FA0}"/>
    <cellStyle name="40% - Accent3" xfId="54" xr:uid="{A4BC3B64-90A8-482C-AB67-326F01E8ABE8}"/>
    <cellStyle name="40% - Accent4" xfId="55" xr:uid="{AE20F95E-0FE4-4789-9306-040A3A63C4F0}"/>
    <cellStyle name="40% - Accent5" xfId="56" xr:uid="{8D13EA3B-4A70-4702-83AE-C476435B20FF}"/>
    <cellStyle name="40% - Accent6" xfId="57" xr:uid="{BBB53B49-3D42-4B3D-A607-16D93EE34437}"/>
    <cellStyle name="60 % – uthevingsfarge 1 2" xfId="99" xr:uid="{F37E0FDB-7543-4C70-8EDF-4AE581787682}"/>
    <cellStyle name="60 % – uthevingsfarge 1 3" xfId="89" xr:uid="{D03AE56C-EFAC-4A61-8A7B-6F131D1548D6}"/>
    <cellStyle name="60 % – uthevingsfarge 2 2" xfId="100" xr:uid="{7BE18268-1BA1-47C7-9A7E-4BC6BB98B6FB}"/>
    <cellStyle name="60 % – uthevingsfarge 2 3" xfId="90" xr:uid="{CC89D108-7207-42E7-92FE-3C4894573444}"/>
    <cellStyle name="60 % – uthevingsfarge 3 2" xfId="101" xr:uid="{1A3FB014-F257-415C-B484-D724A14A2D89}"/>
    <cellStyle name="60 % – uthevingsfarge 3 3" xfId="91" xr:uid="{857D59B9-B52F-460F-95F9-FEC2F403E44F}"/>
    <cellStyle name="60 % – uthevingsfarge 4 2" xfId="102" xr:uid="{B06FB989-318D-4311-8AA3-9BDEFBD7BE7F}"/>
    <cellStyle name="60 % – uthevingsfarge 4 3" xfId="92" xr:uid="{254F1D9D-8EA6-479D-A6BF-347CC3349B4B}"/>
    <cellStyle name="60 % – uthevingsfarge 5 2" xfId="103" xr:uid="{A11F516E-913A-4CE3-9C8E-DC1A3859FC0F}"/>
    <cellStyle name="60 % – uthevingsfarge 5 3" xfId="93" xr:uid="{39BB53BC-DE27-4E79-916D-1D4B6E862775}"/>
    <cellStyle name="60 % – uthevingsfarge 6 2" xfId="104" xr:uid="{F6E27F03-1122-4246-8E78-8DC03A0D784E}"/>
    <cellStyle name="60 % – uthevingsfarge 6 3" xfId="94" xr:uid="{18E43EBB-178B-446D-898C-A7E6FA21C1C6}"/>
    <cellStyle name="60% - Accent1" xfId="58" xr:uid="{0E1F4C2E-A37D-4D1F-A5E9-25834A672A2B}"/>
    <cellStyle name="60% - Accent2" xfId="59" xr:uid="{AD8724AE-6B6A-40CF-9550-5C1BD7898FE5}"/>
    <cellStyle name="60% - Accent3" xfId="60" xr:uid="{49529A77-8F52-444A-B658-DE4BC8E1AD42}"/>
    <cellStyle name="60% - Accent4" xfId="61" xr:uid="{25D10111-8A2E-4A36-ACF7-7005462F2C5D}"/>
    <cellStyle name="60% - Accent5" xfId="62" xr:uid="{34F6D2F0-1B57-40BE-80BE-2F76F9C834B4}"/>
    <cellStyle name="60% - Accent6" xfId="63" xr:uid="{E091F452-DE38-4A48-903F-D20AA951338A}"/>
    <cellStyle name="Accent1" xfId="64" xr:uid="{3476B91B-F642-47E4-9540-6C983919B362}"/>
    <cellStyle name="Accent2" xfId="65" xr:uid="{CF984619-7ABB-496A-84E3-759C28E73D69}"/>
    <cellStyle name="Accent3" xfId="66" xr:uid="{D4C43CB5-C79D-4AE4-9218-A5D5AF680531}"/>
    <cellStyle name="Accent4" xfId="67" xr:uid="{F1192C07-1C0B-4217-A06E-C97F35658AB0}"/>
    <cellStyle name="Accent5" xfId="68" xr:uid="{5DFB203D-8B12-47C1-B99D-59533DB42623}"/>
    <cellStyle name="Accent6" xfId="69" xr:uid="{918D4997-DADE-4A0B-BA9E-B7330A705A64}"/>
    <cellStyle name="Bad" xfId="70" xr:uid="{F5C59DFD-BB99-495F-B4E2-CDC75E757E55}"/>
    <cellStyle name="Beregning" xfId="9" builtinId="22" customBuiltin="1"/>
    <cellStyle name="Calculation" xfId="71" xr:uid="{03D406AF-9D02-462C-8C52-3DF5001FED3A}"/>
    <cellStyle name="Check Cell" xfId="72" xr:uid="{8F28C22A-54C7-4795-A257-E95970F66B1A}"/>
    <cellStyle name="Dårlig" xfId="6" builtinId="27" customBuiltin="1"/>
    <cellStyle name="Explanatory Text" xfId="73" xr:uid="{621BC6AA-9F82-47D1-88E6-3C763EA8D0BD}"/>
    <cellStyle name="Forklarende tekst" xfId="14" builtinId="53" customBuiltin="1"/>
    <cellStyle name="God" xfId="5" builtinId="26" customBuiltin="1"/>
    <cellStyle name="Good" xfId="74" xr:uid="{F3EE624F-2D92-4B93-8DB0-51BE22E3B12D}"/>
    <cellStyle name="Heading 1" xfId="75" xr:uid="{6276DF25-D1BC-4008-AE32-338FD3E2085E}"/>
    <cellStyle name="Heading 2" xfId="76" xr:uid="{86CBD76E-C4C1-4E5B-B6BD-462B21EC3A51}"/>
    <cellStyle name="Heading 3" xfId="77" xr:uid="{9EB52046-0C38-4906-900F-232E7CD2B026}"/>
    <cellStyle name="Heading 4" xfId="78" xr:uid="{7E1453DE-B9D0-40EC-AC95-158445AFF0C7}"/>
    <cellStyle name="Hyperkobling 2" xfId="35" xr:uid="{65A1C21E-5296-4F24-9A52-8BEC7A11131A}"/>
    <cellStyle name="Hyperkobling 3" xfId="36" xr:uid="{B2861B01-2D33-4E61-A41D-5B10CA5BD25F}"/>
    <cellStyle name="Hyperkobling 4" xfId="44" xr:uid="{768DE879-1A9D-45FC-97DA-8470D11B37B6}"/>
    <cellStyle name="Hyperkobling 5" xfId="96" xr:uid="{A17B738F-D3EF-4B98-814F-2C5A1CC17378}"/>
    <cellStyle name="Inndata" xfId="7" builtinId="20" customBuiltin="1"/>
    <cellStyle name="Input" xfId="79" xr:uid="{8CCCA7B8-0C16-4145-B2C8-483F962EC402}"/>
    <cellStyle name="Koblet celle" xfId="10" builtinId="24" customBuiltin="1"/>
    <cellStyle name="Kolonne" xfId="37" xr:uid="{95B1B857-2127-40A0-AE3F-5868F2355202}"/>
    <cellStyle name="Komma" xfId="105" builtinId="3"/>
    <cellStyle name="Komma 2" xfId="34" xr:uid="{C3FC4242-8D1E-4332-981A-D743FB69DC0F}"/>
    <cellStyle name="Kontrollcelle" xfId="11" builtinId="23" customBuiltin="1"/>
    <cellStyle name="Linked Cell" xfId="80" xr:uid="{19D2498B-15CE-42CD-B9DF-CFF2A45103F8}"/>
    <cellStyle name="Merknad" xfId="13" builtinId="10" customBuiltin="1"/>
    <cellStyle name="Neutral" xfId="81" xr:uid="{337D3BC1-1969-4216-995A-9A4A345C34D3}"/>
    <cellStyle name="Normal" xfId="0" builtinId="0"/>
    <cellStyle name="Normal 2" xfId="38" xr:uid="{95065B30-535E-4574-9348-09E0026D0F48}"/>
    <cellStyle name="Normal 2 2" xfId="39" xr:uid="{17226CDB-D82D-4A6A-A87F-0E9DB2F7EF60}"/>
    <cellStyle name="Normal 3" xfId="40" xr:uid="{4EB4EB4A-C5C0-48DA-887C-58EC382EA1A5}"/>
    <cellStyle name="Normal 4" xfId="41" xr:uid="{7AB6A7A8-6F86-4011-A0CD-E043ED4E3FB6}"/>
    <cellStyle name="Normal 5" xfId="95" xr:uid="{724D81B9-2B1A-4F30-B912-764EB85259EF}"/>
    <cellStyle name="Note" xfId="82" xr:uid="{6BF87B58-0EDD-40C4-95B4-D7A1021ECC53}"/>
    <cellStyle name="Nøytral 2" xfId="98" xr:uid="{68704DAF-AEB5-4A86-AD6E-C5E631A17832}"/>
    <cellStyle name="Nøytral 3" xfId="88" xr:uid="{B5AF3321-A3BA-408D-A5CE-E2CA77B1C4EB}"/>
    <cellStyle name="Output" xfId="83" xr:uid="{EC3FCD2C-DE7A-4EFE-91DF-B2EFFAC03404}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4" builtinId="19" customBuiltin="1"/>
    <cellStyle name="Tabelltittel" xfId="42" xr:uid="{353CB4A9-F6E2-4E1E-84EC-EEDECB3790E3}"/>
    <cellStyle name="Tabelltittel 2" xfId="45" xr:uid="{A61433DB-3588-4F49-8770-328FAC0BDEA2}"/>
    <cellStyle name="Title" xfId="84" xr:uid="{8CEF34D7-2374-4301-B310-62B3887BDAA9}"/>
    <cellStyle name="Tittel 2" xfId="97" xr:uid="{B4DC394D-C5C5-4E13-8D7E-FD969AA0BFC0}"/>
    <cellStyle name="Tittel 3" xfId="87" xr:uid="{932BAC63-8F37-4C6C-ABAA-18B5BD5789E2}"/>
    <cellStyle name="Total" xfId="85" xr:uid="{8955863F-11C3-4E0A-88C7-81B5CBBD1725}"/>
    <cellStyle name="Totalt" xfId="15" builtinId="25" customBuiltin="1"/>
    <cellStyle name="Tusenskille 2" xfId="43" xr:uid="{6F300DA5-784C-4AD6-8351-A360062BE5CE}"/>
    <cellStyle name="Utdata" xfId="8" builtinId="21" customBuiltin="1"/>
    <cellStyle name="Uthevingsfarge1" xfId="16" builtinId="29" customBuiltin="1"/>
    <cellStyle name="Uthevingsfarge2" xfId="19" builtinId="33" customBuiltin="1"/>
    <cellStyle name="Uthevingsfarge3" xfId="22" builtinId="37" customBuiltin="1"/>
    <cellStyle name="Uthevingsfarge4" xfId="25" builtinId="41" customBuiltin="1"/>
    <cellStyle name="Uthevingsfarge5" xfId="28" builtinId="45" customBuiltin="1"/>
    <cellStyle name="Uthevingsfarge6" xfId="31" builtinId="49" customBuiltin="1"/>
    <cellStyle name="Varseltekst" xfId="12" builtinId="11" customBuiltin="1"/>
    <cellStyle name="Warning Text" xfId="86" xr:uid="{AE741F64-23B3-4299-9A8B-AA76870985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Gjennomsnittlig internasjonal</a:t>
            </a:r>
            <a:r>
              <a:rPr lang="en-US" b="1" baseline="0"/>
              <a:t> bensinpris per måned 2015-2022. K</a:t>
            </a:r>
            <a:r>
              <a:rPr lang="en-US" b="1"/>
              <a:t>r/liter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Bensin!$F$16</c:f>
              <c:strCache>
                <c:ptCount val="1"/>
                <c:pt idx="0">
                  <c:v>kr/liter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Bensin!$E$17:$E$109</c:f>
              <c:strCache>
                <c:ptCount val="93"/>
                <c:pt idx="0">
                  <c:v>2015-1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2016-1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2017-1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2018-1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2019-1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2020-1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2021-1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2022-1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</c:strCache>
            </c:strRef>
          </c:cat>
          <c:val>
            <c:numRef>
              <c:f>Bensin!$F$17:$F$109</c:f>
              <c:numCache>
                <c:formatCode>0.00</c:formatCode>
                <c:ptCount val="93"/>
                <c:pt idx="0">
                  <c:v>2.7517515426500001</c:v>
                </c:pt>
                <c:pt idx="1">
                  <c:v>3.3326658623500003</c:v>
                </c:pt>
                <c:pt idx="2">
                  <c:v>3.7965324489999999</c:v>
                </c:pt>
                <c:pt idx="3">
                  <c:v>3.7315644271999995</c:v>
                </c:pt>
                <c:pt idx="4">
                  <c:v>3.807701013</c:v>
                </c:pt>
                <c:pt idx="5">
                  <c:v>4.2522362701</c:v>
                </c:pt>
                <c:pt idx="6">
                  <c:v>4.2392966044499989</c:v>
                </c:pt>
                <c:pt idx="7">
                  <c:v>3.8020510913000001</c:v>
                </c:pt>
                <c:pt idx="8">
                  <c:v>3.2547959475499999</c:v>
                </c:pt>
                <c:pt idx="9">
                  <c:v>3.0074345803</c:v>
                </c:pt>
                <c:pt idx="10">
                  <c:v>3.1771370929999998</c:v>
                </c:pt>
                <c:pt idx="11">
                  <c:v>2.9528611493499994</c:v>
                </c:pt>
                <c:pt idx="12">
                  <c:v>2.6045777543000002</c:v>
                </c:pt>
                <c:pt idx="13">
                  <c:v>2.3889758886250001</c:v>
                </c:pt>
                <c:pt idx="14">
                  <c:v>2.7663505850500005</c:v>
                </c:pt>
                <c:pt idx="15" formatCode="#,##0.00">
                  <c:v>3.0947383257999999</c:v>
                </c:pt>
                <c:pt idx="16" formatCode="#,##0.00">
                  <c:v>3.2775366784166668</c:v>
                </c:pt>
                <c:pt idx="17">
                  <c:v>3.2524118311999999</c:v>
                </c:pt>
                <c:pt idx="18">
                  <c:v>3.0004209776000001</c:v>
                </c:pt>
                <c:pt idx="19">
                  <c:v>3.0952853232999997</c:v>
                </c:pt>
                <c:pt idx="20">
                  <c:v>3.1620704262499997</c:v>
                </c:pt>
                <c:pt idx="21">
                  <c:v>3.2795390552619046</c:v>
                </c:pt>
                <c:pt idx="22">
                  <c:v>3.095542540131818</c:v>
                </c:pt>
                <c:pt idx="23">
                  <c:v>3.447386475887499</c:v>
                </c:pt>
                <c:pt idx="24">
                  <c:v>3.584107787447619</c:v>
                </c:pt>
                <c:pt idx="25">
                  <c:v>3.6049489332449993</c:v>
                </c:pt>
                <c:pt idx="26" formatCode="#,##0.00">
                  <c:v>3.4004319023326084</c:v>
                </c:pt>
                <c:pt idx="27" formatCode="#,##0.00">
                  <c:v>3.6785556733500004</c:v>
                </c:pt>
                <c:pt idx="28">
                  <c:v>3.4698870813552629</c:v>
                </c:pt>
                <c:pt idx="29">
                  <c:v>3.2846816953380946</c:v>
                </c:pt>
                <c:pt idx="30">
                  <c:v>3.2285179615095232</c:v>
                </c:pt>
                <c:pt idx="31">
                  <c:v>3.366032148061362</c:v>
                </c:pt>
                <c:pt idx="32">
                  <c:v>3.5542898900714293</c:v>
                </c:pt>
                <c:pt idx="33">
                  <c:v>3.46</c:v>
                </c:pt>
                <c:pt idx="34" formatCode="#,##0.00">
                  <c:v>3.8983056493863639</c:v>
                </c:pt>
                <c:pt idx="35" formatCode="#,##0.00">
                  <c:v>3.8473377150842114</c:v>
                </c:pt>
                <c:pt idx="36" formatCode="#,##0.00">
                  <c:v>3.9033752441113636</c:v>
                </c:pt>
                <c:pt idx="37" formatCode="#,##0.00">
                  <c:v>3.7048493924399999</c:v>
                </c:pt>
                <c:pt idx="38" formatCode="#,##0.00">
                  <c:v>3.5339634982137498</c:v>
                </c:pt>
                <c:pt idx="39" formatCode="#,##0.00">
                  <c:v>4.1193569156249996</c:v>
                </c:pt>
                <c:pt idx="40" formatCode="#,##0.00">
                  <c:v>4.5645924243441183</c:v>
                </c:pt>
                <c:pt idx="41" formatCode="#,##0.00">
                  <c:v>4.4278749311119059</c:v>
                </c:pt>
                <c:pt idx="42" formatCode="#,##0.00">
                  <c:v>4.4758526145204547</c:v>
                </c:pt>
                <c:pt idx="43" formatCode="#,##0.00">
                  <c:v>4.7040206003295459</c:v>
                </c:pt>
                <c:pt idx="44" formatCode="#,##0.00">
                  <c:v>4.5956945828375</c:v>
                </c:pt>
                <c:pt idx="45" formatCode="#,##0.00">
                  <c:v>4.4679128710913059</c:v>
                </c:pt>
                <c:pt idx="46" formatCode="#,##0.00">
                  <c:v>3.7597585950204544</c:v>
                </c:pt>
                <c:pt idx="47" formatCode="#,##0.00">
                  <c:v>3.2897877815500003</c:v>
                </c:pt>
                <c:pt idx="48" formatCode="#,##0.00">
                  <c:v>3.292747191427273</c:v>
                </c:pt>
                <c:pt idx="49" formatCode="#,##0.00">
                  <c:v>3.5586328614175011</c:v>
                </c:pt>
                <c:pt idx="50" formatCode="#,##0.00">
                  <c:v>3.9420709206523812</c:v>
                </c:pt>
                <c:pt idx="51" formatCode="#,##0.00">
                  <c:v>4.5941557141210527</c:v>
                </c:pt>
                <c:pt idx="52" formatCode="#,##0.00">
                  <c:v>4.775649260880555</c:v>
                </c:pt>
                <c:pt idx="53" formatCode="#,##0.00">
                  <c:v>4.0855572172868406</c:v>
                </c:pt>
                <c:pt idx="54" formatCode="#,##0.00">
                  <c:v>4.2819961694391306</c:v>
                </c:pt>
                <c:pt idx="55" formatCode="#,##0.00">
                  <c:v>4.1722638248285708</c:v>
                </c:pt>
                <c:pt idx="56" formatCode="#,##0.00">
                  <c:v>4.1207541630261888</c:v>
                </c:pt>
                <c:pt idx="57" formatCode="#,##0.00">
                  <c:v>4.1527361722065228</c:v>
                </c:pt>
                <c:pt idx="58" formatCode="#,##0.00">
                  <c:v>4.2439797993428572</c:v>
                </c:pt>
                <c:pt idx="59" formatCode="#,##0.00">
                  <c:v>4.1549201926342105</c:v>
                </c:pt>
                <c:pt idx="60">
                  <c:v>4.0232082466318184</c:v>
                </c:pt>
                <c:pt idx="61" formatCode="#,##0.00">
                  <c:v>3.7636640970449995</c:v>
                </c:pt>
                <c:pt idx="62" formatCode="#,##0.00">
                  <c:v>2.2326061628681817</c:v>
                </c:pt>
                <c:pt idx="63" formatCode="#,##0.00">
                  <c:v>1.4316946151078949</c:v>
                </c:pt>
                <c:pt idx="64" formatCode="#,##0.00">
                  <c:v>2.0574026325558825</c:v>
                </c:pt>
                <c:pt idx="65" formatCode="#,##0.00">
                  <c:v>2.6892674000238097</c:v>
                </c:pt>
                <c:pt idx="66" formatCode="#,##0.00">
                  <c:v>2.8442867537260872</c:v>
                </c:pt>
                <c:pt idx="67" formatCode="#,##0.00">
                  <c:v>2.7659891650400001</c:v>
                </c:pt>
                <c:pt idx="68" formatCode="#,##0.00">
                  <c:v>2.747160126831818</c:v>
                </c:pt>
                <c:pt idx="69" formatCode="#,##0.00">
                  <c:v>2.7471612112863641</c:v>
                </c:pt>
                <c:pt idx="70" formatCode="#,##0.00">
                  <c:v>2.6445010494833334</c:v>
                </c:pt>
                <c:pt idx="71" formatCode="#,##0.00">
                  <c:v>2.8753301816074996</c:v>
                </c:pt>
                <c:pt idx="72">
                  <c:v>3.2139624275124996</c:v>
                </c:pt>
                <c:pt idx="73">
                  <c:v>3.6208177667324994</c:v>
                </c:pt>
                <c:pt idx="74">
                  <c:v>3.9778491211195659</c:v>
                </c:pt>
                <c:pt idx="75">
                  <c:v>4.0289763581631579</c:v>
                </c:pt>
                <c:pt idx="76">
                  <c:v>4.1609705073250005</c:v>
                </c:pt>
                <c:pt idx="77">
                  <c:v>4.4339284405295452</c:v>
                </c:pt>
                <c:pt idx="78">
                  <c:v>4.8499999999999996</c:v>
                </c:pt>
                <c:pt idx="79">
                  <c:v>4.83</c:v>
                </c:pt>
                <c:pt idx="80">
                  <c:v>4.84</c:v>
                </c:pt>
                <c:pt idx="81">
                  <c:v>5.2926473195000003</c:v>
                </c:pt>
                <c:pt idx="82">
                  <c:v>5.2905560206340914</c:v>
                </c:pt>
                <c:pt idx="83">
                  <c:v>4.8981650238522718</c:v>
                </c:pt>
                <c:pt idx="84">
                  <c:v>5.4610195603095235</c:v>
                </c:pt>
                <c:pt idx="85">
                  <c:v>6.1881818356599982</c:v>
                </c:pt>
                <c:pt idx="86">
                  <c:v>7.3875535191869552</c:v>
                </c:pt>
                <c:pt idx="87">
                  <c:v>7.2368866273388885</c:v>
                </c:pt>
                <c:pt idx="88">
                  <c:v>9.4791796579749992</c:v>
                </c:pt>
                <c:pt idx="89">
                  <c:v>10.792625814211904</c:v>
                </c:pt>
                <c:pt idx="90">
                  <c:v>9.0936559909285695</c:v>
                </c:pt>
                <c:pt idx="91">
                  <c:v>7.5516881212413027</c:v>
                </c:pt>
                <c:pt idx="92">
                  <c:v>7.0379423428125012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3-4EAD-BF9D-53FA4BBB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618224"/>
        <c:axId val="920618616"/>
      </c:barChart>
      <c:catAx>
        <c:axId val="9206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618616"/>
        <c:crosses val="autoZero"/>
        <c:auto val="1"/>
        <c:lblAlgn val="ctr"/>
        <c:lblOffset val="100"/>
        <c:noMultiLvlLbl val="0"/>
      </c:catAx>
      <c:valAx>
        <c:axId val="92061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61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b="1"/>
              <a:t>Gjennomsnittlig internasjonal bensinpris</a:t>
            </a:r>
            <a:r>
              <a:rPr lang="nb-NO" b="1" baseline="0"/>
              <a:t> 1993-2021 K</a:t>
            </a:r>
            <a:r>
              <a:rPr lang="nb-NO" b="1"/>
              <a:t>r/liter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3171993206731517E-2"/>
          <c:y val="0.24079999999999999"/>
          <c:w val="0.89761232051875872"/>
          <c:h val="0.62385231846019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Bensin!$I$16</c:f>
              <c:strCache>
                <c:ptCount val="1"/>
                <c:pt idx="0">
                  <c:v>kr/l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Bensin!$H$17:$H$45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Bensin!$I$17:$I$45</c:f>
              <c:numCache>
                <c:formatCode>0.00</c:formatCode>
                <c:ptCount val="29"/>
                <c:pt idx="0">
                  <c:v>0.99</c:v>
                </c:pt>
                <c:pt idx="1">
                  <c:v>0.9</c:v>
                </c:pt>
                <c:pt idx="2">
                  <c:v>0.86</c:v>
                </c:pt>
                <c:pt idx="3">
                  <c:v>1.02</c:v>
                </c:pt>
                <c:pt idx="4">
                  <c:v>1.0919936959767205</c:v>
                </c:pt>
                <c:pt idx="5">
                  <c:v>0.85</c:v>
                </c:pt>
                <c:pt idx="6">
                  <c:v>1.1000000000000001</c:v>
                </c:pt>
                <c:pt idx="7">
                  <c:v>2.0299999999999998</c:v>
                </c:pt>
                <c:pt idx="8">
                  <c:v>1.74</c:v>
                </c:pt>
                <c:pt idx="9">
                  <c:v>1.47</c:v>
                </c:pt>
                <c:pt idx="10">
                  <c:v>1.59</c:v>
                </c:pt>
                <c:pt idx="11">
                  <c:v>2.06</c:v>
                </c:pt>
                <c:pt idx="12">
                  <c:v>2.5499999999999998</c:v>
                </c:pt>
                <c:pt idx="13">
                  <c:v>3.01</c:v>
                </c:pt>
                <c:pt idx="14">
                  <c:v>3.09</c:v>
                </c:pt>
                <c:pt idx="15">
                  <c:v>3.44</c:v>
                </c:pt>
                <c:pt idx="16">
                  <c:v>2.72</c:v>
                </c:pt>
                <c:pt idx="17">
                  <c:v>3.3708587770782668</c:v>
                </c:pt>
                <c:pt idx="18">
                  <c:v>4.1924657663620684</c:v>
                </c:pt>
                <c:pt idx="19">
                  <c:v>4.6100000000000003</c:v>
                </c:pt>
                <c:pt idx="20">
                  <c:v>4.33</c:v>
                </c:pt>
                <c:pt idx="21">
                  <c:v>4.34</c:v>
                </c:pt>
                <c:pt idx="22">
                  <c:v>3.51</c:v>
                </c:pt>
                <c:pt idx="23">
                  <c:v>3.041237044910444</c:v>
                </c:pt>
                <c:pt idx="24">
                  <c:v>3.53</c:v>
                </c:pt>
                <c:pt idx="25">
                  <c:v>4.13</c:v>
                </c:pt>
                <c:pt idx="26">
                  <c:v>4.1100000000000003</c:v>
                </c:pt>
                <c:pt idx="27">
                  <c:v>2.74</c:v>
                </c:pt>
                <c:pt idx="28" formatCode="General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E-4F89-AEE4-5A9FB3F5A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272888"/>
        <c:axId val="1101273280"/>
      </c:barChart>
      <c:catAx>
        <c:axId val="110127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273280"/>
        <c:crosses val="autoZero"/>
        <c:auto val="1"/>
        <c:lblAlgn val="ctr"/>
        <c:lblOffset val="100"/>
        <c:noMultiLvlLbl val="0"/>
      </c:catAx>
      <c:valAx>
        <c:axId val="11012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27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Gjennomsnittlig internasjonal</a:t>
            </a:r>
            <a:r>
              <a:rPr lang="nb-NO" baseline="0"/>
              <a:t> dieselpris 2015- 2022 per mnd. K</a:t>
            </a:r>
            <a:r>
              <a:rPr lang="nb-NO"/>
              <a:t>r/liter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Autodiesel!$F$16</c:f>
              <c:strCache>
                <c:ptCount val="1"/>
                <c:pt idx="0">
                  <c:v>kr/l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Autodiesel!$E$17:$E$109</c:f>
              <c:strCache>
                <c:ptCount val="93"/>
                <c:pt idx="0">
                  <c:v>2015-1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2016-1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2017-1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2018-1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2019-1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2020-1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2021-1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2022-1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</c:strCache>
            </c:strRef>
          </c:cat>
          <c:val>
            <c:numRef>
              <c:f>Autodiesel!$F$17:$F$109</c:f>
              <c:numCache>
                <c:formatCode>0.00</c:formatCode>
                <c:ptCount val="93"/>
                <c:pt idx="0">
                  <c:v>3.1628395218000001</c:v>
                </c:pt>
                <c:pt idx="1">
                  <c:v>3.8046800526000002</c:v>
                </c:pt>
                <c:pt idx="2">
                  <c:v>3.7003884413999999</c:v>
                </c:pt>
                <c:pt idx="3">
                  <c:v>3.8100057575999995</c:v>
                </c:pt>
                <c:pt idx="4">
                  <c:v>3.8533096717499999</c:v>
                </c:pt>
                <c:pt idx="5">
                  <c:v>3.8662380854999996</c:v>
                </c:pt>
                <c:pt idx="6">
                  <c:v>3.6145190507999994</c:v>
                </c:pt>
                <c:pt idx="7">
                  <c:v>3.2978628690000003</c:v>
                </c:pt>
                <c:pt idx="8">
                  <c:v>3.2295550223999996</c:v>
                </c:pt>
                <c:pt idx="9">
                  <c:v>3.1358617374</c:v>
                </c:pt>
                <c:pt idx="10">
                  <c:v>3.1432040051999994</c:v>
                </c:pt>
                <c:pt idx="11">
                  <c:v>2.4371724761999993</c:v>
                </c:pt>
                <c:pt idx="12">
                  <c:v>2.0793340806000002</c:v>
                </c:pt>
                <c:pt idx="13">
                  <c:v>2.2697693707499997</c:v>
                </c:pt>
                <c:pt idx="14">
                  <c:v>2.5976042862000002</c:v>
                </c:pt>
                <c:pt idx="15" formatCode="#,##0.00">
                  <c:v>2.6036895905999997</c:v>
                </c:pt>
                <c:pt idx="16" formatCode="#,##0.00">
                  <c:v>2.9428656145000005</c:v>
                </c:pt>
                <c:pt idx="17" formatCode="#,##0.00">
                  <c:v>3.1087933842000002</c:v>
                </c:pt>
                <c:pt idx="18" formatCode="#,##0.00">
                  <c:v>2.9064025913999996</c:v>
                </c:pt>
                <c:pt idx="19" formatCode="#,##0.00">
                  <c:v>2.9754001116</c:v>
                </c:pt>
                <c:pt idx="20">
                  <c:v>2.9147481844090906</c:v>
                </c:pt>
                <c:pt idx="21">
                  <c:v>3.2029355209999997</c:v>
                </c:pt>
                <c:pt idx="22">
                  <c:v>3.0581847640909086</c:v>
                </c:pt>
                <c:pt idx="23">
                  <c:v>3.4979475835500002</c:v>
                </c:pt>
                <c:pt idx="24" formatCode="#,##0.00">
                  <c:v>3.4863890319999991</c:v>
                </c:pt>
                <c:pt idx="25" formatCode="#,##0.00">
                  <c:v>3.4553548354500001</c:v>
                </c:pt>
                <c:pt idx="26">
                  <c:v>3.3564365022391307</c:v>
                </c:pt>
                <c:pt idx="27">
                  <c:v>3.473710423235294</c:v>
                </c:pt>
                <c:pt idx="28">
                  <c:v>3.2781927696000004</c:v>
                </c:pt>
                <c:pt idx="29">
                  <c:v>3.0410837530000001</c:v>
                </c:pt>
                <c:pt idx="30">
                  <c:v>3.1373566614999997</c:v>
                </c:pt>
                <c:pt idx="31">
                  <c:v>3.2268811784999984</c:v>
                </c:pt>
                <c:pt idx="32">
                  <c:v>3.5399654964999998</c:v>
                </c:pt>
                <c:pt idx="33">
                  <c:v>3.6339472431818183</c:v>
                </c:pt>
                <c:pt idx="34" formatCode="#,##0.00">
                  <c:v>3.8956742479772726</c:v>
                </c:pt>
                <c:pt idx="35" formatCode="#,##0.00">
                  <c:v>4.052006966921053</c:v>
                </c:pt>
                <c:pt idx="36" formatCode="#,##0.00">
                  <c:v>4.1327663661136365</c:v>
                </c:pt>
                <c:pt idx="37" formatCode="#,##0.00">
                  <c:v>3.8533682543999994</c:v>
                </c:pt>
                <c:pt idx="38" formatCode="#,##0.00">
                  <c:v>3.85753389</c:v>
                </c:pt>
                <c:pt idx="39" formatCode="#,##0.00">
                  <c:v>4.2291682056749993</c:v>
                </c:pt>
                <c:pt idx="40" formatCode="#,##0.00">
                  <c:v>4.6702813580294125</c:v>
                </c:pt>
                <c:pt idx="41" formatCode="#,##0.00">
                  <c:v>4.555903859999999</c:v>
                </c:pt>
                <c:pt idx="42" formatCode="#,##0.00">
                  <c:v>4.4960345105454556</c:v>
                </c:pt>
                <c:pt idx="43" formatCode="#,##0.00">
                  <c:v>4.636031100272727</c:v>
                </c:pt>
                <c:pt idx="44" formatCode="#,##0.00">
                  <c:v>4.8180524894250008</c:v>
                </c:pt>
                <c:pt idx="45" formatCode="#,##0.00">
                  <c:v>5.0499761924347828</c:v>
                </c:pt>
                <c:pt idx="46" formatCode="#,##0.00">
                  <c:v>4.6766333670000009</c:v>
                </c:pt>
                <c:pt idx="47" formatCode="#,##0.00">
                  <c:v>4.0701712519999989</c:v>
                </c:pt>
                <c:pt idx="48">
                  <c:v>4.1045288254090906</c:v>
                </c:pt>
                <c:pt idx="49">
                  <c:v>4.4148608647499987</c:v>
                </c:pt>
                <c:pt idx="50">
                  <c:v>4.4668328534999997</c:v>
                </c:pt>
                <c:pt idx="51">
                  <c:v>4.5726809608421064</c:v>
                </c:pt>
                <c:pt idx="52">
                  <c:v>4.6581393979166661</c:v>
                </c:pt>
                <c:pt idx="53">
                  <c:v>4.1374058448947366</c:v>
                </c:pt>
                <c:pt idx="54">
                  <c:v>4.2510851081086969</c:v>
                </c:pt>
                <c:pt idx="55">
                  <c:v>4.2574380629999995</c:v>
                </c:pt>
                <c:pt idx="56">
                  <c:v>4.5011886800000012</c:v>
                </c:pt>
                <c:pt idx="57">
                  <c:v>4.5393922094347818</c:v>
                </c:pt>
                <c:pt idx="58">
                  <c:v>4.5365507860000003</c:v>
                </c:pt>
                <c:pt idx="59">
                  <c:v>4.6188819296052639</c:v>
                </c:pt>
                <c:pt idx="60" formatCode="#,##0.00">
                  <c:v>4.3308904685454541</c:v>
                </c:pt>
                <c:pt idx="61" formatCode="#,##0.00">
                  <c:v>3.9408742542749997</c:v>
                </c:pt>
                <c:pt idx="62" formatCode="#,##0.00">
                  <c:v>3.0501747016363638</c:v>
                </c:pt>
                <c:pt idx="63" formatCode="#,##0.00">
                  <c:v>2.3168428444736842</c:v>
                </c:pt>
                <c:pt idx="64" formatCode="#,##0.00">
                  <c:v>2.2737125348823528</c:v>
                </c:pt>
                <c:pt idx="65" formatCode="#,##0.00">
                  <c:v>2.7047155529999998</c:v>
                </c:pt>
                <c:pt idx="66" formatCode="#,##0.00">
                  <c:v>2.8913166632608696</c:v>
                </c:pt>
                <c:pt idx="67" formatCode="#,##0.00">
                  <c:v>2.7923606189999997</c:v>
                </c:pt>
                <c:pt idx="68" formatCode="#,##0.00">
                  <c:v>2.5083009868636363</c:v>
                </c:pt>
                <c:pt idx="69">
                  <c:v>2.5808804322954546</c:v>
                </c:pt>
                <c:pt idx="70">
                  <c:v>2.7224708835000002</c:v>
                </c:pt>
                <c:pt idx="71">
                  <c:v>3.0302924982750001</c:v>
                </c:pt>
                <c:pt idx="72">
                  <c:v>3.236621558625</c:v>
                </c:pt>
                <c:pt idx="73">
                  <c:v>3.6504638052750003</c:v>
                </c:pt>
                <c:pt idx="74">
                  <c:v>3.7543536970434781</c:v>
                </c:pt>
                <c:pt idx="75">
                  <c:v>3.6810090803684208</c:v>
                </c:pt>
                <c:pt idx="76">
                  <c:v>3.8855894069999999</c:v>
                </c:pt>
                <c:pt idx="77">
                  <c:v>4.2036841808181817</c:v>
                </c:pt>
                <c:pt idx="78">
                  <c:v>4.43</c:v>
                </c:pt>
                <c:pt idx="79">
                  <c:v>4.32</c:v>
                </c:pt>
                <c:pt idx="80">
                  <c:v>4.59</c:v>
                </c:pt>
                <c:pt idx="81">
                  <c:v>5.15</c:v>
                </c:pt>
                <c:pt idx="82">
                  <c:v>5.0852147941636368</c:v>
                </c:pt>
                <c:pt idx="83">
                  <c:v>4.9106072588999998</c:v>
                </c:pt>
                <c:pt idx="84">
                  <c:v>5.6613447948000006</c:v>
                </c:pt>
                <c:pt idx="85">
                  <c:v>6.3738177942599998</c:v>
                </c:pt>
                <c:pt idx="86">
                  <c:v>8.6909459031652165</c:v>
                </c:pt>
                <c:pt idx="87">
                  <c:v>8.7105006249333332</c:v>
                </c:pt>
                <c:pt idx="88">
                  <c:v>9.3835219313684224</c:v>
                </c:pt>
                <c:pt idx="89">
                  <c:v>10.717366224378949</c:v>
                </c:pt>
                <c:pt idx="90">
                  <c:v>9.6353056559999999</c:v>
                </c:pt>
                <c:pt idx="91">
                  <c:v>8.8461647541272725</c:v>
                </c:pt>
                <c:pt idx="92">
                  <c:v>9.3111603605999989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F-4C0A-AE9A-055C775C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274064"/>
        <c:axId val="1101274456"/>
      </c:barChart>
      <c:catAx>
        <c:axId val="110127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274456"/>
        <c:crosses val="autoZero"/>
        <c:auto val="1"/>
        <c:lblAlgn val="ctr"/>
        <c:lblOffset val="100"/>
        <c:noMultiLvlLbl val="0"/>
      </c:catAx>
      <c:valAx>
        <c:axId val="110127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127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Gjennomsnittlig internasjonal dieselpris 2003-2021. Kr/liter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Autodiesel!$I$17</c:f>
              <c:strCache>
                <c:ptCount val="1"/>
                <c:pt idx="0">
                  <c:v>kr/l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Autodiesel!$H$18:$H$36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Autodiesel!$I$18:$I$36</c:f>
              <c:numCache>
                <c:formatCode>0.00</c:formatCode>
                <c:ptCount val="19"/>
                <c:pt idx="0">
                  <c:v>1.6711241496666656</c:v>
                </c:pt>
                <c:pt idx="1">
                  <c:v>2.2122092544283469</c:v>
                </c:pt>
                <c:pt idx="2">
                  <c:v>2.9769661900833349</c:v>
                </c:pt>
                <c:pt idx="3">
                  <c:v>3.3038821339708808</c:v>
                </c:pt>
                <c:pt idx="4">
                  <c:v>3.308040615800798</c:v>
                </c:pt>
                <c:pt idx="5" formatCode="#,##0.00">
                  <c:v>4.4153656180166632</c:v>
                </c:pt>
                <c:pt idx="6" formatCode="#,##0.00">
                  <c:v>2.8414714404720023</c:v>
                </c:pt>
                <c:pt idx="7" formatCode="#,##0.00">
                  <c:v>3.536962273397589</c:v>
                </c:pt>
                <c:pt idx="8" formatCode="#,##0.00">
                  <c:v>4.5263104397056502</c:v>
                </c:pt>
                <c:pt idx="9" formatCode="#,##0.00">
                  <c:v>4.8269780637959974</c:v>
                </c:pt>
                <c:pt idx="10" formatCode="#,##0.00">
                  <c:v>4.6721017390645159</c:v>
                </c:pt>
                <c:pt idx="11" formatCode="#,##0.00">
                  <c:v>4.5611098843902438</c:v>
                </c:pt>
                <c:pt idx="12" formatCode="#,##0.00">
                  <c:v>3.4403570054337327</c:v>
                </c:pt>
                <c:pt idx="13">
                  <c:v>2.8426106092831334</c:v>
                </c:pt>
                <c:pt idx="14">
                  <c:v>3.4612608584518054</c:v>
                </c:pt>
                <c:pt idx="15">
                  <c:v>4.4305910666599209</c:v>
                </c:pt>
                <c:pt idx="16">
                  <c:v>4.4165059227692307</c:v>
                </c:pt>
                <c:pt idx="17">
                  <c:v>2.93</c:v>
                </c:pt>
                <c:pt idx="18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4-4CDF-998E-03778105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8232824"/>
        <c:axId val="918233216"/>
      </c:barChart>
      <c:catAx>
        <c:axId val="91823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8233216"/>
        <c:crosses val="autoZero"/>
        <c:auto val="1"/>
        <c:lblAlgn val="ctr"/>
        <c:lblOffset val="100"/>
        <c:noMultiLvlLbl val="0"/>
      </c:catAx>
      <c:valAx>
        <c:axId val="9182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823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421256</xdr:colOff>
      <xdr:row>7</xdr:row>
      <xdr:rowOff>75302</xdr:rowOff>
    </xdr:from>
    <xdr:to>
      <xdr:col>7</xdr:col>
      <xdr:colOff>188343</xdr:colOff>
      <xdr:row>14</xdr:row>
      <xdr:rowOff>66675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45256" y="1408802"/>
          <a:ext cx="3358012" cy="13248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SSB samler i dag inn forbrukerpriser en gang per måned.</a:t>
          </a:r>
          <a:r>
            <a:rPr lang="nb-NO" sz="1100" baseline="0"/>
            <a:t> Det gjøres i midten av hver måned. </a:t>
          </a:r>
          <a:r>
            <a:rPr lang="nb-NO" sz="1100"/>
            <a:t>For å kunne sammenligne de</a:t>
          </a:r>
          <a:r>
            <a:rPr lang="nb-NO" sz="1100" baseline="0"/>
            <a:t> internasjonale prisene med disse forbrukerprisene beregnes det månedlige gjennomsnittet utfra snittverdien av noteringene midt i måneden. De årlige verdiene beregnes som som et uveid snitt av disse månedsverdiene .</a:t>
          </a:r>
          <a:endParaRPr lang="nb-NO" sz="1100"/>
        </a:p>
      </xdr:txBody>
    </xdr:sp>
    <xdr:clientData/>
  </xdr:twoCellAnchor>
  <xdr:twoCellAnchor>
    <xdr:from>
      <xdr:col>3</xdr:col>
      <xdr:colOff>1015760</xdr:colOff>
      <xdr:row>3</xdr:row>
      <xdr:rowOff>99923</xdr:rowOff>
    </xdr:from>
    <xdr:to>
      <xdr:col>6</xdr:col>
      <xdr:colOff>200024</xdr:colOff>
      <xdr:row>6</xdr:row>
      <xdr:rowOff>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00720" y="648563"/>
          <a:ext cx="525384" cy="448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Utehevede tall angir gjennomsnittet</a:t>
          </a:r>
          <a:r>
            <a:rPr lang="nb-NO" sz="1100" baseline="0"/>
            <a:t> for året.</a:t>
          </a:r>
          <a:endParaRPr lang="nb-NO" sz="1100"/>
        </a:p>
      </xdr:txBody>
    </xdr:sp>
    <xdr:clientData/>
  </xdr:twoCellAnchor>
  <xdr:twoCellAnchor>
    <xdr:from>
      <xdr:col>9</xdr:col>
      <xdr:colOff>502920</xdr:colOff>
      <xdr:row>0</xdr:row>
      <xdr:rowOff>49530</xdr:rowOff>
    </xdr:from>
    <xdr:to>
      <xdr:col>16</xdr:col>
      <xdr:colOff>327660</xdr:colOff>
      <xdr:row>18</xdr:row>
      <xdr:rowOff>129540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21</xdr:row>
      <xdr:rowOff>99060</xdr:rowOff>
    </xdr:from>
    <xdr:to>
      <xdr:col>19</xdr:col>
      <xdr:colOff>190500</xdr:colOff>
      <xdr:row>36</xdr:row>
      <xdr:rowOff>99060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690113</xdr:colOff>
      <xdr:row>7</xdr:row>
      <xdr:rowOff>138022</xdr:rowOff>
    </xdr:from>
    <xdr:to>
      <xdr:col>8</xdr:col>
      <xdr:colOff>103517</xdr:colOff>
      <xdr:row>14</xdr:row>
      <xdr:rowOff>112143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08362" y="1406105"/>
          <a:ext cx="3968151" cy="1242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SSB samler i dag inn forbrukerpriser en gang per måned.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Det gjøres i midten av hver måned. </a:t>
          </a: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For å kunne sammenligne de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internasjonale prisene med disse forbrukerprisene, beregnes det månedlige gjennomsnittet utfra snittverdien av noteringene midt i måneden. De årlige verdiene beregnes som som et uveid snitt av disse månedsverdiene igjen. </a:t>
          </a:r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612476</xdr:colOff>
      <xdr:row>6</xdr:row>
      <xdr:rowOff>86264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7374" y="543464"/>
          <a:ext cx="1371600" cy="629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Utehevede tall angir gjennomsnittet</a:t>
          </a:r>
          <a:r>
            <a:rPr lang="nb-NO" sz="1100" baseline="0"/>
            <a:t> for året.</a:t>
          </a:r>
          <a:endParaRPr lang="nb-NO" sz="1100"/>
        </a:p>
      </xdr:txBody>
    </xdr:sp>
    <xdr:clientData/>
  </xdr:twoCellAnchor>
  <xdr:twoCellAnchor>
    <xdr:from>
      <xdr:col>8</xdr:col>
      <xdr:colOff>365759</xdr:colOff>
      <xdr:row>0</xdr:row>
      <xdr:rowOff>110489</xdr:rowOff>
    </xdr:from>
    <xdr:to>
      <xdr:col>14</xdr:col>
      <xdr:colOff>409574</xdr:colOff>
      <xdr:row>15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350520</xdr:colOff>
      <xdr:row>17</xdr:row>
      <xdr:rowOff>0</xdr:rowOff>
    </xdr:from>
    <xdr:to>
      <xdr:col>15</xdr:col>
      <xdr:colOff>167640</xdr:colOff>
      <xdr:row>32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I403"/>
  <sheetViews>
    <sheetView tabSelected="1" workbookViewId="0">
      <selection activeCell="C13" sqref="C13"/>
    </sheetView>
  </sheetViews>
  <sheetFormatPr baseColWidth="10" defaultRowHeight="15" x14ac:dyDescent="0.25"/>
  <cols>
    <col min="1" max="1" width="11.42578125" style="3"/>
    <col min="4" max="4" width="19.5703125" customWidth="1"/>
  </cols>
  <sheetData>
    <row r="1" spans="1:9" s="1" customFormat="1" x14ac:dyDescent="0.25">
      <c r="A1" s="3"/>
      <c r="B1" s="3" t="s">
        <v>5</v>
      </c>
      <c r="C1" s="1" t="s">
        <v>0</v>
      </c>
      <c r="E1" s="1" t="s">
        <v>3</v>
      </c>
    </row>
    <row r="2" spans="1:9" s="1" customFormat="1" x14ac:dyDescent="0.25">
      <c r="A2" s="3"/>
      <c r="C2" s="1" t="s">
        <v>1</v>
      </c>
      <c r="E2" s="1" t="s">
        <v>14</v>
      </c>
    </row>
    <row r="3" spans="1:9" s="1" customFormat="1" x14ac:dyDescent="0.25">
      <c r="A3" s="3"/>
      <c r="C3" s="20" t="s">
        <v>2</v>
      </c>
    </row>
    <row r="4" spans="1:9" x14ac:dyDescent="0.25">
      <c r="B4" s="5"/>
      <c r="C4" s="6"/>
      <c r="D4" s="2"/>
    </row>
    <row r="5" spans="1:9" x14ac:dyDescent="0.25">
      <c r="B5" s="7">
        <v>5</v>
      </c>
      <c r="C5" s="4">
        <v>1.075658013</v>
      </c>
      <c r="D5" s="2"/>
    </row>
    <row r="6" spans="1:9" x14ac:dyDescent="0.25">
      <c r="B6" s="7">
        <v>6</v>
      </c>
      <c r="C6" s="4">
        <v>1.0764023675000001</v>
      </c>
      <c r="D6" s="2"/>
    </row>
    <row r="7" spans="1:9" x14ac:dyDescent="0.25">
      <c r="B7" s="7">
        <v>7</v>
      </c>
      <c r="C7" s="4">
        <v>0.96524896474999999</v>
      </c>
      <c r="D7" s="2"/>
    </row>
    <row r="8" spans="1:9" x14ac:dyDescent="0.25">
      <c r="B8" s="7">
        <v>8</v>
      </c>
      <c r="C8" s="4">
        <v>0.95080351199999991</v>
      </c>
      <c r="D8" s="2"/>
    </row>
    <row r="9" spans="1:9" x14ac:dyDescent="0.25">
      <c r="B9" s="7">
        <v>9</v>
      </c>
      <c r="C9" s="4">
        <v>0.96713333150000003</v>
      </c>
      <c r="D9" s="2"/>
    </row>
    <row r="10" spans="1:9" x14ac:dyDescent="0.25">
      <c r="B10" s="7">
        <v>10</v>
      </c>
      <c r="C10" s="4">
        <v>0.97598706550000003</v>
      </c>
      <c r="D10" s="2"/>
    </row>
    <row r="11" spans="1:9" x14ac:dyDescent="0.25">
      <c r="B11" s="7">
        <v>11</v>
      </c>
      <c r="C11" s="4">
        <v>1.005809943</v>
      </c>
      <c r="D11" s="2"/>
    </row>
    <row r="12" spans="1:9" x14ac:dyDescent="0.25">
      <c r="B12" s="7">
        <v>12</v>
      </c>
      <c r="C12" s="4">
        <v>0.95259123874999996</v>
      </c>
      <c r="D12" s="2"/>
    </row>
    <row r="13" spans="1:9" x14ac:dyDescent="0.25">
      <c r="B13" s="5">
        <v>1992</v>
      </c>
      <c r="C13" s="6">
        <f>AVERAGE(C5:C12)</f>
        <v>0.99620430450000008</v>
      </c>
      <c r="D13" s="2"/>
    </row>
    <row r="14" spans="1:9" x14ac:dyDescent="0.25">
      <c r="B14" s="7">
        <v>1</v>
      </c>
      <c r="C14" s="4">
        <v>0.94258239249999998</v>
      </c>
      <c r="D14" s="2"/>
    </row>
    <row r="15" spans="1:9" x14ac:dyDescent="0.25">
      <c r="B15" s="7">
        <v>2</v>
      </c>
      <c r="C15" s="4">
        <v>1.00418469225</v>
      </c>
      <c r="D15" s="2"/>
    </row>
    <row r="16" spans="1:9" x14ac:dyDescent="0.25">
      <c r="B16" s="7">
        <v>3</v>
      </c>
      <c r="C16" s="4">
        <v>1.04174601775</v>
      </c>
      <c r="D16" s="2"/>
      <c r="F16" t="s">
        <v>8</v>
      </c>
      <c r="I16" t="s">
        <v>9</v>
      </c>
    </row>
    <row r="17" spans="1:9" x14ac:dyDescent="0.25">
      <c r="B17" s="7">
        <v>4</v>
      </c>
      <c r="C17" s="4">
        <v>1.0588504106249998</v>
      </c>
      <c r="D17" s="2"/>
      <c r="E17" s="15" t="s">
        <v>6</v>
      </c>
      <c r="F17" s="4">
        <v>2.7517515426500001</v>
      </c>
      <c r="H17">
        <v>1993</v>
      </c>
      <c r="I17" s="4">
        <v>0.99</v>
      </c>
    </row>
    <row r="18" spans="1:9" x14ac:dyDescent="0.25">
      <c r="B18" s="7">
        <v>5</v>
      </c>
      <c r="C18" s="4">
        <v>1.0748491909375</v>
      </c>
      <c r="D18" s="2"/>
      <c r="E18" s="15">
        <v>2</v>
      </c>
      <c r="F18" s="4">
        <v>3.3326658623500003</v>
      </c>
      <c r="H18">
        <v>1994</v>
      </c>
      <c r="I18" s="4">
        <v>0.9</v>
      </c>
    </row>
    <row r="19" spans="1:9" x14ac:dyDescent="0.25">
      <c r="B19" s="7">
        <v>6</v>
      </c>
      <c r="C19" s="4">
        <v>1.0228810592499999</v>
      </c>
      <c r="D19" s="2"/>
      <c r="E19" s="15">
        <v>3</v>
      </c>
      <c r="F19" s="4">
        <v>3.7965324489999999</v>
      </c>
      <c r="H19">
        <v>1995</v>
      </c>
      <c r="I19" s="4">
        <v>0.86</v>
      </c>
    </row>
    <row r="20" spans="1:9" x14ac:dyDescent="0.25">
      <c r="B20" s="7">
        <v>7</v>
      </c>
      <c r="C20" s="4">
        <v>1.0632720869999999</v>
      </c>
      <c r="D20" s="2"/>
      <c r="E20" s="15">
        <v>4</v>
      </c>
      <c r="F20" s="4">
        <v>3.7315644271999995</v>
      </c>
      <c r="H20">
        <v>1996</v>
      </c>
      <c r="I20" s="4">
        <v>1.02</v>
      </c>
    </row>
    <row r="21" spans="1:9" x14ac:dyDescent="0.25">
      <c r="B21" s="7">
        <v>8</v>
      </c>
      <c r="C21" s="4">
        <v>1.0415921865000002</v>
      </c>
      <c r="D21" s="2"/>
      <c r="E21" s="15">
        <v>5</v>
      </c>
      <c r="F21" s="4">
        <v>3.807701013</v>
      </c>
      <c r="H21">
        <v>1997</v>
      </c>
      <c r="I21" s="4">
        <v>1.0919936959767205</v>
      </c>
    </row>
    <row r="22" spans="1:9" x14ac:dyDescent="0.25">
      <c r="B22" s="7">
        <v>9</v>
      </c>
      <c r="C22" s="4">
        <v>0.93715764200000007</v>
      </c>
      <c r="D22" s="2"/>
      <c r="E22" s="15">
        <v>6</v>
      </c>
      <c r="F22" s="4">
        <v>4.2522362701</v>
      </c>
      <c r="H22">
        <v>1998</v>
      </c>
      <c r="I22" s="4">
        <v>0.85</v>
      </c>
    </row>
    <row r="23" spans="1:9" x14ac:dyDescent="0.25">
      <c r="B23" s="7">
        <v>10</v>
      </c>
      <c r="C23" s="4">
        <v>0.99356912800000008</v>
      </c>
      <c r="D23" s="2"/>
      <c r="E23" s="15">
        <v>7</v>
      </c>
      <c r="F23" s="4">
        <v>4.2392966044499989</v>
      </c>
      <c r="H23">
        <v>1999</v>
      </c>
      <c r="I23" s="4">
        <v>1.1000000000000001</v>
      </c>
    </row>
    <row r="24" spans="1:9" x14ac:dyDescent="0.25">
      <c r="B24" s="7">
        <v>11</v>
      </c>
      <c r="C24" s="4">
        <v>0.92946592849999998</v>
      </c>
      <c r="E24" s="15">
        <v>8</v>
      </c>
      <c r="F24" s="4">
        <v>3.8020510913000001</v>
      </c>
      <c r="H24">
        <v>2000</v>
      </c>
      <c r="I24" s="4">
        <v>2.0299999999999998</v>
      </c>
    </row>
    <row r="25" spans="1:9" s="1" customFormat="1" x14ac:dyDescent="0.25">
      <c r="A25" s="3"/>
      <c r="B25" s="7">
        <v>12</v>
      </c>
      <c r="C25" s="4">
        <v>0.77655215449999992</v>
      </c>
      <c r="E25" s="15">
        <v>9</v>
      </c>
      <c r="F25" s="4">
        <v>3.2547959475499999</v>
      </c>
      <c r="H25">
        <v>2001</v>
      </c>
      <c r="I25" s="4">
        <v>1.74</v>
      </c>
    </row>
    <row r="26" spans="1:9" x14ac:dyDescent="0.25">
      <c r="B26" s="5">
        <v>1993</v>
      </c>
      <c r="C26" s="10">
        <f>AVERAGE(C14:C25)</f>
        <v>0.99055857415104176</v>
      </c>
      <c r="E26" s="15">
        <v>10</v>
      </c>
      <c r="F26" s="4">
        <v>3.0074345803</v>
      </c>
      <c r="H26">
        <v>2002</v>
      </c>
      <c r="I26" s="4">
        <v>1.47</v>
      </c>
    </row>
    <row r="27" spans="1:9" x14ac:dyDescent="0.25">
      <c r="B27" s="7">
        <v>1</v>
      </c>
      <c r="C27" s="4">
        <v>0.80147508199999995</v>
      </c>
      <c r="E27" s="15">
        <v>11</v>
      </c>
      <c r="F27" s="4">
        <v>3.1771370929999998</v>
      </c>
      <c r="H27">
        <v>2003</v>
      </c>
      <c r="I27" s="4">
        <v>1.59</v>
      </c>
    </row>
    <row r="28" spans="1:9" x14ac:dyDescent="0.25">
      <c r="B28" s="7">
        <v>2</v>
      </c>
      <c r="C28" s="4">
        <v>0.83533139599999995</v>
      </c>
      <c r="E28" s="15">
        <v>12</v>
      </c>
      <c r="F28" s="4">
        <v>2.9528611493499994</v>
      </c>
      <c r="H28">
        <v>2004</v>
      </c>
      <c r="I28" s="4">
        <v>2.06</v>
      </c>
    </row>
    <row r="29" spans="1:9" x14ac:dyDescent="0.25">
      <c r="B29" s="7">
        <v>3</v>
      </c>
      <c r="C29" s="4">
        <v>0.81167996399999998</v>
      </c>
      <c r="E29" s="15" t="s">
        <v>7</v>
      </c>
      <c r="F29" s="4">
        <v>2.6045777543000002</v>
      </c>
      <c r="H29">
        <v>2005</v>
      </c>
      <c r="I29" s="4">
        <v>2.5499999999999998</v>
      </c>
    </row>
    <row r="30" spans="1:9" x14ac:dyDescent="0.25">
      <c r="B30" s="7">
        <v>4</v>
      </c>
      <c r="C30" s="4">
        <v>0.92816042025000001</v>
      </c>
      <c r="E30" s="15">
        <v>2</v>
      </c>
      <c r="F30" s="4">
        <v>2.3889758886250001</v>
      </c>
      <c r="H30">
        <v>2006</v>
      </c>
      <c r="I30" s="4">
        <v>3.01</v>
      </c>
    </row>
    <row r="31" spans="1:9" x14ac:dyDescent="0.25">
      <c r="B31" s="7">
        <v>5</v>
      </c>
      <c r="C31" s="4">
        <v>0.97493212916666661</v>
      </c>
      <c r="E31" s="15">
        <v>3</v>
      </c>
      <c r="F31" s="4">
        <v>2.7663505850500005</v>
      </c>
      <c r="H31">
        <v>2007</v>
      </c>
      <c r="I31" s="4">
        <v>3.09</v>
      </c>
    </row>
    <row r="32" spans="1:9" x14ac:dyDescent="0.25">
      <c r="B32" s="7">
        <v>6</v>
      </c>
      <c r="C32" s="4">
        <v>0.97728664700000001</v>
      </c>
      <c r="E32" s="16">
        <v>4</v>
      </c>
      <c r="F32" s="11">
        <v>3.0947383257999999</v>
      </c>
      <c r="H32">
        <v>2008</v>
      </c>
      <c r="I32" s="4">
        <v>3.44</v>
      </c>
    </row>
    <row r="33" spans="2:9" x14ac:dyDescent="0.25">
      <c r="B33" s="7">
        <v>7</v>
      </c>
      <c r="C33" s="4">
        <v>0.95006278150000012</v>
      </c>
      <c r="E33" s="16">
        <v>5</v>
      </c>
      <c r="F33" s="11">
        <v>3.2775366784166668</v>
      </c>
      <c r="H33">
        <v>2009</v>
      </c>
      <c r="I33" s="4">
        <v>2.72</v>
      </c>
    </row>
    <row r="34" spans="2:9" x14ac:dyDescent="0.25">
      <c r="B34" s="7">
        <v>8</v>
      </c>
      <c r="C34" s="4">
        <v>1.046142798</v>
      </c>
      <c r="E34" s="15">
        <v>6</v>
      </c>
      <c r="F34" s="4">
        <v>3.2524118311999999</v>
      </c>
      <c r="H34">
        <v>2010</v>
      </c>
      <c r="I34" s="4">
        <v>3.3708587770782668</v>
      </c>
    </row>
    <row r="35" spans="2:9" x14ac:dyDescent="0.25">
      <c r="B35" s="7">
        <v>9</v>
      </c>
      <c r="C35" s="4">
        <v>0.88054657175000006</v>
      </c>
      <c r="E35" s="15">
        <v>7</v>
      </c>
      <c r="F35" s="4">
        <v>3.0004209776000001</v>
      </c>
      <c r="H35">
        <v>2011</v>
      </c>
      <c r="I35" s="4">
        <v>4.1924657663620684</v>
      </c>
    </row>
    <row r="36" spans="2:9" x14ac:dyDescent="0.25">
      <c r="B36" s="7">
        <v>10</v>
      </c>
      <c r="C36" s="4">
        <v>0.8447263517500001</v>
      </c>
      <c r="E36" s="15">
        <v>8</v>
      </c>
      <c r="F36" s="4">
        <v>3.0952853232999997</v>
      </c>
      <c r="H36">
        <v>2012</v>
      </c>
      <c r="I36" s="4">
        <v>4.6100000000000003</v>
      </c>
    </row>
    <row r="37" spans="2:9" x14ac:dyDescent="0.25">
      <c r="B37" s="7">
        <v>11</v>
      </c>
      <c r="C37" s="4">
        <v>0.87808429025000001</v>
      </c>
      <c r="E37" s="12">
        <v>9</v>
      </c>
      <c r="F37" s="4">
        <v>3.1620704262499997</v>
      </c>
      <c r="H37">
        <v>2013</v>
      </c>
      <c r="I37" s="4">
        <v>4.33</v>
      </c>
    </row>
    <row r="38" spans="2:9" x14ac:dyDescent="0.25">
      <c r="B38" s="7">
        <v>12</v>
      </c>
      <c r="C38" s="4">
        <v>0.82312070550000005</v>
      </c>
      <c r="E38" s="12">
        <v>10</v>
      </c>
      <c r="F38" s="4">
        <v>3.2795390552619046</v>
      </c>
      <c r="H38">
        <v>2014</v>
      </c>
      <c r="I38" s="4">
        <v>4.34</v>
      </c>
    </row>
    <row r="39" spans="2:9" x14ac:dyDescent="0.25">
      <c r="B39" s="5">
        <v>1994</v>
      </c>
      <c r="C39" s="10">
        <f>AVERAGE(C27:C38)</f>
        <v>0.89596242809722215</v>
      </c>
      <c r="E39" s="12">
        <v>11</v>
      </c>
      <c r="F39" s="4">
        <v>3.095542540131818</v>
      </c>
      <c r="H39">
        <v>2015</v>
      </c>
      <c r="I39" s="4">
        <v>3.51</v>
      </c>
    </row>
    <row r="40" spans="2:9" x14ac:dyDescent="0.25">
      <c r="B40" s="7">
        <v>1</v>
      </c>
      <c r="C40" s="4">
        <v>0.8157633059999998</v>
      </c>
      <c r="E40" s="12">
        <v>12</v>
      </c>
      <c r="F40" s="4">
        <v>3.447386475887499</v>
      </c>
      <c r="H40">
        <v>2016</v>
      </c>
      <c r="I40" s="4">
        <v>3.041237044910444</v>
      </c>
    </row>
    <row r="41" spans="2:9" x14ac:dyDescent="0.25">
      <c r="B41" s="7">
        <v>2</v>
      </c>
      <c r="C41" s="4">
        <v>0.83685136199999999</v>
      </c>
      <c r="E41" s="15" t="s">
        <v>10</v>
      </c>
      <c r="F41" s="4">
        <v>3.584107787447619</v>
      </c>
      <c r="H41">
        <v>2017</v>
      </c>
      <c r="I41" s="21">
        <v>3.53</v>
      </c>
    </row>
    <row r="42" spans="2:9" x14ac:dyDescent="0.25">
      <c r="B42" s="7">
        <v>3</v>
      </c>
      <c r="C42" s="4">
        <v>0.80422550925000014</v>
      </c>
      <c r="E42" s="15">
        <v>2</v>
      </c>
      <c r="F42" s="4">
        <v>3.6049489332449993</v>
      </c>
      <c r="H42">
        <v>2018</v>
      </c>
      <c r="I42" s="24">
        <v>4.13</v>
      </c>
    </row>
    <row r="43" spans="2:9" x14ac:dyDescent="0.25">
      <c r="B43" s="7">
        <v>4</v>
      </c>
      <c r="C43" s="4">
        <v>0.91316306250000001</v>
      </c>
      <c r="E43" s="16">
        <v>3</v>
      </c>
      <c r="F43" s="11">
        <v>3.4004319023326084</v>
      </c>
      <c r="H43">
        <v>2019</v>
      </c>
      <c r="I43" s="24">
        <v>4.1100000000000003</v>
      </c>
    </row>
    <row r="44" spans="2:9" x14ac:dyDescent="0.25">
      <c r="B44" s="7">
        <v>5</v>
      </c>
      <c r="C44" s="4">
        <v>0.99026517250000001</v>
      </c>
      <c r="E44" s="16">
        <v>4</v>
      </c>
      <c r="F44" s="11">
        <v>3.6785556733500004</v>
      </c>
      <c r="H44">
        <v>2020</v>
      </c>
      <c r="I44" s="24">
        <v>2.74</v>
      </c>
    </row>
    <row r="45" spans="2:9" x14ac:dyDescent="0.25">
      <c r="B45" s="7">
        <v>6</v>
      </c>
      <c r="C45" s="4">
        <v>0.92490459599999997</v>
      </c>
      <c r="E45" s="15">
        <v>5</v>
      </c>
      <c r="F45" s="4">
        <v>3.4698870813552629</v>
      </c>
      <c r="H45">
        <v>2021</v>
      </c>
      <c r="I45">
        <v>4.45</v>
      </c>
    </row>
    <row r="46" spans="2:9" x14ac:dyDescent="0.25">
      <c r="B46" s="7">
        <v>7</v>
      </c>
      <c r="C46" s="4">
        <v>0.79198242925000006</v>
      </c>
      <c r="E46" s="16">
        <v>6</v>
      </c>
      <c r="F46" s="4">
        <v>3.2846816953380946</v>
      </c>
    </row>
    <row r="47" spans="2:9" x14ac:dyDescent="0.25">
      <c r="B47" s="7">
        <v>8</v>
      </c>
      <c r="C47" s="4">
        <v>0.86333510099999999</v>
      </c>
      <c r="E47" s="16">
        <v>7</v>
      </c>
      <c r="F47" s="4">
        <v>3.2285179615095232</v>
      </c>
    </row>
    <row r="48" spans="2:9" x14ac:dyDescent="0.25">
      <c r="B48" s="7">
        <v>9</v>
      </c>
      <c r="C48" s="4">
        <v>0.88421791024999996</v>
      </c>
      <c r="E48" s="12">
        <v>8</v>
      </c>
      <c r="F48" s="4">
        <v>3.366032148061362</v>
      </c>
    </row>
    <row r="49" spans="2:6" x14ac:dyDescent="0.25">
      <c r="B49" s="7">
        <v>10</v>
      </c>
      <c r="C49" s="4">
        <v>0.80118402949999989</v>
      </c>
      <c r="E49" s="12">
        <v>9</v>
      </c>
      <c r="F49" s="4">
        <v>3.5542898900714293</v>
      </c>
    </row>
    <row r="50" spans="2:6" x14ac:dyDescent="0.25">
      <c r="B50" s="7">
        <v>11</v>
      </c>
      <c r="C50" s="4">
        <v>0.87369056774999998</v>
      </c>
      <c r="E50" s="12">
        <v>10</v>
      </c>
      <c r="F50" s="4">
        <v>3.46</v>
      </c>
    </row>
    <row r="51" spans="2:6" x14ac:dyDescent="0.25">
      <c r="B51" s="7">
        <v>12</v>
      </c>
      <c r="C51" s="4">
        <v>0.81937213050000002</v>
      </c>
      <c r="E51" s="16">
        <v>11</v>
      </c>
      <c r="F51" s="11">
        <v>3.8983056493863639</v>
      </c>
    </row>
    <row r="52" spans="2:6" x14ac:dyDescent="0.25">
      <c r="B52" s="5">
        <v>1995</v>
      </c>
      <c r="C52" s="10">
        <f>AVERAGE(C40:C51)</f>
        <v>0.85991293137499991</v>
      </c>
      <c r="E52" s="16">
        <v>12</v>
      </c>
      <c r="F52" s="11">
        <v>3.8473377150842114</v>
      </c>
    </row>
    <row r="53" spans="2:6" x14ac:dyDescent="0.25">
      <c r="B53" s="7">
        <v>1</v>
      </c>
      <c r="C53" s="4">
        <v>0.79151580149999989</v>
      </c>
      <c r="E53" s="22" t="s">
        <v>11</v>
      </c>
      <c r="F53" s="18">
        <v>3.9033752441113636</v>
      </c>
    </row>
    <row r="54" spans="2:6" x14ac:dyDescent="0.25">
      <c r="B54" s="7">
        <v>2</v>
      </c>
      <c r="C54" s="4">
        <v>0.826610391</v>
      </c>
      <c r="E54" s="22">
        <v>2</v>
      </c>
      <c r="F54" s="18">
        <v>3.7048493924399999</v>
      </c>
    </row>
    <row r="55" spans="2:6" x14ac:dyDescent="0.25">
      <c r="B55" s="7">
        <v>3</v>
      </c>
      <c r="C55" s="4">
        <v>0.90848965025000017</v>
      </c>
      <c r="E55" s="22">
        <v>3</v>
      </c>
      <c r="F55" s="18">
        <v>3.5339634982137498</v>
      </c>
    </row>
    <row r="56" spans="2:6" x14ac:dyDescent="0.25">
      <c r="B56" s="7">
        <v>4</v>
      </c>
      <c r="C56" s="4">
        <v>1.0879879934999999</v>
      </c>
      <c r="E56" s="22">
        <v>4</v>
      </c>
      <c r="F56" s="18">
        <v>4.1193569156249996</v>
      </c>
    </row>
    <row r="57" spans="2:6" x14ac:dyDescent="0.25">
      <c r="B57" s="7">
        <v>5</v>
      </c>
      <c r="C57" s="4">
        <v>1.1626013466666667</v>
      </c>
      <c r="E57" s="22">
        <v>5</v>
      </c>
      <c r="F57" s="18">
        <v>4.5645924243441183</v>
      </c>
    </row>
    <row r="58" spans="2:6" x14ac:dyDescent="0.25">
      <c r="B58" s="7">
        <v>6</v>
      </c>
      <c r="C58" s="4">
        <v>0.97374565925000012</v>
      </c>
      <c r="E58" s="22">
        <v>6</v>
      </c>
      <c r="F58" s="18">
        <v>4.4278749311119059</v>
      </c>
    </row>
    <row r="59" spans="2:6" x14ac:dyDescent="0.25">
      <c r="B59" s="7">
        <v>7</v>
      </c>
      <c r="C59" s="4">
        <v>1.0340606084999999</v>
      </c>
      <c r="E59" s="22">
        <v>7</v>
      </c>
      <c r="F59" s="18">
        <v>4.4758526145204547</v>
      </c>
    </row>
    <row r="60" spans="2:6" x14ac:dyDescent="0.25">
      <c r="B60" s="7">
        <v>8</v>
      </c>
      <c r="C60" s="4">
        <v>1.0132329897500001</v>
      </c>
      <c r="E60" s="22">
        <v>8</v>
      </c>
      <c r="F60" s="18">
        <v>4.7040206003295459</v>
      </c>
    </row>
    <row r="61" spans="2:6" x14ac:dyDescent="0.25">
      <c r="B61" s="7">
        <v>9</v>
      </c>
      <c r="C61" s="4">
        <v>1.075786514</v>
      </c>
      <c r="E61" s="22">
        <v>9</v>
      </c>
      <c r="F61" s="18">
        <v>4.5956945828375</v>
      </c>
    </row>
    <row r="62" spans="2:6" x14ac:dyDescent="0.25">
      <c r="B62" s="7">
        <v>10</v>
      </c>
      <c r="C62" s="4">
        <v>1.1724882730000001</v>
      </c>
      <c r="E62" s="22">
        <v>10</v>
      </c>
      <c r="F62" s="18">
        <v>4.4679128710913059</v>
      </c>
    </row>
    <row r="63" spans="2:6" x14ac:dyDescent="0.25">
      <c r="B63" s="7">
        <v>11</v>
      </c>
      <c r="C63" s="4">
        <v>1.0999229579999998</v>
      </c>
      <c r="E63" s="22">
        <v>11</v>
      </c>
      <c r="F63" s="18">
        <v>3.7597585950204544</v>
      </c>
    </row>
    <row r="64" spans="2:6" x14ac:dyDescent="0.25">
      <c r="B64" s="7">
        <v>12</v>
      </c>
      <c r="C64" s="4">
        <v>1.0599224540000001</v>
      </c>
      <c r="E64" s="22">
        <v>12</v>
      </c>
      <c r="F64" s="18">
        <v>3.2897877815500003</v>
      </c>
    </row>
    <row r="65" spans="2:8" x14ac:dyDescent="0.25">
      <c r="B65" s="5">
        <v>1996</v>
      </c>
      <c r="C65" s="10">
        <f>AVERAGE(C53:C64)</f>
        <v>1.0171970532847225</v>
      </c>
      <c r="E65" s="22" t="s">
        <v>12</v>
      </c>
      <c r="F65" s="18">
        <v>3.292747191427273</v>
      </c>
    </row>
    <row r="66" spans="2:8" x14ac:dyDescent="0.25">
      <c r="B66" s="7">
        <v>1</v>
      </c>
      <c r="C66" s="4">
        <v>1.0370660747499998</v>
      </c>
      <c r="E66" s="22">
        <v>2</v>
      </c>
      <c r="F66" s="18">
        <v>3.5586328614175011</v>
      </c>
    </row>
    <row r="67" spans="2:8" x14ac:dyDescent="0.25">
      <c r="B67" s="7">
        <v>2</v>
      </c>
      <c r="C67" s="4">
        <v>1.05996809375</v>
      </c>
      <c r="E67" s="22">
        <v>3</v>
      </c>
      <c r="F67" s="18">
        <v>3.9420709206523812</v>
      </c>
    </row>
    <row r="68" spans="2:8" x14ac:dyDescent="0.25">
      <c r="B68" s="7">
        <v>3</v>
      </c>
      <c r="C68" s="4">
        <v>1.082086385</v>
      </c>
      <c r="E68" s="22">
        <v>4</v>
      </c>
      <c r="F68" s="18">
        <v>4.5941557141210527</v>
      </c>
    </row>
    <row r="69" spans="2:8" x14ac:dyDescent="0.25">
      <c r="B69" s="7">
        <v>4</v>
      </c>
      <c r="C69" s="4">
        <v>1.0457628065000002</v>
      </c>
      <c r="E69" s="22">
        <v>5</v>
      </c>
      <c r="F69" s="18">
        <v>4.775649260880555</v>
      </c>
    </row>
    <row r="70" spans="2:8" x14ac:dyDescent="0.25">
      <c r="B70" s="7">
        <v>5</v>
      </c>
      <c r="C70" s="4">
        <v>1.0804090015000001</v>
      </c>
      <c r="E70" s="22">
        <v>6</v>
      </c>
      <c r="F70" s="18">
        <v>4.0855572172868406</v>
      </c>
    </row>
    <row r="71" spans="2:8" x14ac:dyDescent="0.25">
      <c r="B71" s="7">
        <v>6</v>
      </c>
      <c r="C71" s="4">
        <v>1.0608328518749999</v>
      </c>
      <c r="E71" s="22">
        <v>7</v>
      </c>
      <c r="F71" s="18">
        <v>4.2819961694391306</v>
      </c>
    </row>
    <row r="72" spans="2:8" x14ac:dyDescent="0.25">
      <c r="B72" s="7">
        <v>7</v>
      </c>
      <c r="C72" s="4">
        <v>1.08300306825</v>
      </c>
      <c r="E72" s="22">
        <v>8</v>
      </c>
      <c r="F72" s="18">
        <v>4.1722638248285708</v>
      </c>
    </row>
    <row r="73" spans="2:8" x14ac:dyDescent="0.25">
      <c r="B73" s="7">
        <v>8</v>
      </c>
      <c r="C73" s="4">
        <v>1.2823017772500003</v>
      </c>
      <c r="E73" s="22">
        <v>9</v>
      </c>
      <c r="F73" s="18">
        <v>4.1207541630261888</v>
      </c>
    </row>
    <row r="74" spans="2:8" x14ac:dyDescent="0.25">
      <c r="B74" s="7">
        <v>9</v>
      </c>
      <c r="C74" s="4">
        <v>1.1996505965624999</v>
      </c>
      <c r="E74" s="22">
        <v>10</v>
      </c>
      <c r="F74" s="18">
        <v>4.1527361722065228</v>
      </c>
    </row>
    <row r="75" spans="2:8" x14ac:dyDescent="0.25">
      <c r="B75" s="7">
        <v>10</v>
      </c>
      <c r="C75" s="4">
        <v>1.0857982670000002</v>
      </c>
      <c r="E75" s="22">
        <v>11</v>
      </c>
      <c r="F75" s="18">
        <v>4.2439797993428572</v>
      </c>
    </row>
    <row r="76" spans="2:8" x14ac:dyDescent="0.25">
      <c r="B76" s="7">
        <v>11</v>
      </c>
      <c r="C76" s="4">
        <v>1.0572676097499998</v>
      </c>
      <c r="E76" s="22">
        <v>12</v>
      </c>
      <c r="F76" s="18">
        <v>4.1549201926342105</v>
      </c>
    </row>
    <row r="77" spans="2:8" x14ac:dyDescent="0.25">
      <c r="B77" s="7">
        <v>12</v>
      </c>
      <c r="C77" s="4">
        <v>0.9694461984999998</v>
      </c>
      <c r="E77" t="s">
        <v>13</v>
      </c>
      <c r="F77" s="24">
        <v>4.0232082466318184</v>
      </c>
      <c r="H77" s="18"/>
    </row>
    <row r="78" spans="2:8" x14ac:dyDescent="0.25">
      <c r="B78" s="5">
        <v>1997</v>
      </c>
      <c r="C78" s="10">
        <f>AVERAGE(C66:C77)</f>
        <v>1.0869660608906251</v>
      </c>
      <c r="E78" s="22">
        <v>2</v>
      </c>
      <c r="F78" s="18">
        <v>3.7636640970449995</v>
      </c>
      <c r="H78" s="18"/>
    </row>
    <row r="79" spans="2:8" x14ac:dyDescent="0.25">
      <c r="B79" s="7">
        <v>1</v>
      </c>
      <c r="C79" s="4">
        <v>0.92889586575000005</v>
      </c>
      <c r="E79" s="22">
        <v>3</v>
      </c>
      <c r="F79" s="18">
        <v>2.2326061628681817</v>
      </c>
      <c r="H79" s="18"/>
    </row>
    <row r="80" spans="2:8" x14ac:dyDescent="0.25">
      <c r="B80" s="7">
        <v>2</v>
      </c>
      <c r="C80" s="4">
        <v>0.94144132324999996</v>
      </c>
      <c r="E80" s="22">
        <v>4</v>
      </c>
      <c r="F80" s="18">
        <v>1.4316946151078949</v>
      </c>
      <c r="H80" s="18"/>
    </row>
    <row r="81" spans="2:8" x14ac:dyDescent="0.25">
      <c r="B81" s="7">
        <v>3</v>
      </c>
      <c r="C81" s="4">
        <v>0.78956680675000002</v>
      </c>
      <c r="E81" s="22">
        <v>5</v>
      </c>
      <c r="F81" s="18">
        <v>2.0574026325558825</v>
      </c>
      <c r="H81" s="18"/>
    </row>
    <row r="82" spans="2:8" x14ac:dyDescent="0.25">
      <c r="B82" s="7">
        <v>4</v>
      </c>
      <c r="C82" s="4">
        <v>0.91311620531250004</v>
      </c>
      <c r="E82" s="22">
        <v>6</v>
      </c>
      <c r="F82" s="18">
        <v>2.6892674000238097</v>
      </c>
      <c r="H82" s="18"/>
    </row>
    <row r="83" spans="2:8" x14ac:dyDescent="0.25">
      <c r="B83" s="7">
        <v>5</v>
      </c>
      <c r="C83" s="4">
        <v>0.9130137235000001</v>
      </c>
      <c r="E83" s="22">
        <v>7</v>
      </c>
      <c r="F83" s="18">
        <v>2.8442867537260872</v>
      </c>
      <c r="H83" s="18"/>
    </row>
    <row r="84" spans="2:8" x14ac:dyDescent="0.25">
      <c r="B84" s="7">
        <v>6</v>
      </c>
      <c r="C84" s="4">
        <v>0.88391708049999984</v>
      </c>
      <c r="E84" s="22">
        <v>8</v>
      </c>
      <c r="F84" s="18">
        <v>2.7659891650400001</v>
      </c>
      <c r="H84" s="18"/>
    </row>
    <row r="85" spans="2:8" x14ac:dyDescent="0.25">
      <c r="B85" s="7">
        <v>7</v>
      </c>
      <c r="C85" s="4">
        <v>0.96544892650000003</v>
      </c>
      <c r="E85" s="22">
        <v>9</v>
      </c>
      <c r="F85" s="18">
        <v>2.747160126831818</v>
      </c>
      <c r="H85" s="18"/>
    </row>
    <row r="86" spans="2:8" x14ac:dyDescent="0.25">
      <c r="B86" s="7">
        <v>8</v>
      </c>
      <c r="C86" s="4">
        <v>0.85746396430000016</v>
      </c>
      <c r="E86" s="22">
        <v>10</v>
      </c>
      <c r="F86" s="18">
        <v>2.7471612112863641</v>
      </c>
    </row>
    <row r="87" spans="2:8" x14ac:dyDescent="0.25">
      <c r="B87" s="7">
        <v>9</v>
      </c>
      <c r="C87" s="4">
        <v>0.82772455204999995</v>
      </c>
      <c r="E87" s="22">
        <v>11</v>
      </c>
      <c r="F87" s="18">
        <v>2.6445010494833334</v>
      </c>
    </row>
    <row r="88" spans="2:8" x14ac:dyDescent="0.25">
      <c r="B88" s="7">
        <v>10</v>
      </c>
      <c r="C88" s="4">
        <v>0.85098451654999996</v>
      </c>
      <c r="E88" s="22">
        <v>12</v>
      </c>
      <c r="F88" s="18">
        <v>2.8753301816074996</v>
      </c>
    </row>
    <row r="89" spans="2:8" x14ac:dyDescent="0.25">
      <c r="B89" s="7">
        <v>11</v>
      </c>
      <c r="C89" s="4">
        <v>0.73642065800000001</v>
      </c>
      <c r="E89" s="22" t="s">
        <v>15</v>
      </c>
      <c r="F89" s="24">
        <v>3.2139624275124996</v>
      </c>
    </row>
    <row r="90" spans="2:8" x14ac:dyDescent="0.25">
      <c r="B90" s="7">
        <v>12</v>
      </c>
      <c r="C90" s="4">
        <v>0.65022577344999999</v>
      </c>
      <c r="E90" s="22">
        <v>2</v>
      </c>
      <c r="F90" s="24">
        <v>3.6208177667324994</v>
      </c>
    </row>
    <row r="91" spans="2:8" x14ac:dyDescent="0.25">
      <c r="B91" s="5">
        <v>1998</v>
      </c>
      <c r="C91" s="10">
        <f>AVERAGE(C79:C90)</f>
        <v>0.85485161632604167</v>
      </c>
      <c r="E91" s="22">
        <v>3</v>
      </c>
      <c r="F91" s="24">
        <v>3.9778491211195659</v>
      </c>
    </row>
    <row r="92" spans="2:8" x14ac:dyDescent="0.25">
      <c r="B92" s="7">
        <v>1</v>
      </c>
      <c r="C92" s="4">
        <v>0.65157187805000005</v>
      </c>
      <c r="E92" s="22">
        <v>4</v>
      </c>
      <c r="F92" s="24">
        <v>4.0289763581631579</v>
      </c>
    </row>
    <row r="93" spans="2:8" x14ac:dyDescent="0.25">
      <c r="B93" s="7">
        <v>2</v>
      </c>
      <c r="C93" s="4">
        <v>0.63689092570000005</v>
      </c>
      <c r="E93" s="22">
        <v>5</v>
      </c>
      <c r="F93" s="24">
        <v>4.1609705073250005</v>
      </c>
    </row>
    <row r="94" spans="2:8" x14ac:dyDescent="0.25">
      <c r="B94" s="7">
        <v>3</v>
      </c>
      <c r="C94" s="4">
        <v>0.78096932730000002</v>
      </c>
      <c r="E94" s="22">
        <v>6</v>
      </c>
      <c r="F94" s="24">
        <v>4.4339284405295452</v>
      </c>
    </row>
    <row r="95" spans="2:8" x14ac:dyDescent="0.25">
      <c r="B95" s="7">
        <v>4</v>
      </c>
      <c r="C95" s="4">
        <v>0.9489003759500001</v>
      </c>
      <c r="E95" s="22">
        <v>7</v>
      </c>
      <c r="F95" s="24">
        <v>4.8499999999999996</v>
      </c>
    </row>
    <row r="96" spans="2:8" x14ac:dyDescent="0.25">
      <c r="B96" s="7">
        <v>5</v>
      </c>
      <c r="C96" s="4">
        <v>0.94446289616666679</v>
      </c>
      <c r="E96" s="22">
        <v>8</v>
      </c>
      <c r="F96" s="24">
        <v>4.83</v>
      </c>
    </row>
    <row r="97" spans="2:6" x14ac:dyDescent="0.25">
      <c r="B97" s="7">
        <v>6</v>
      </c>
      <c r="C97" s="4">
        <v>1.0268444091</v>
      </c>
      <c r="E97" s="22">
        <v>9</v>
      </c>
      <c r="F97" s="24">
        <v>4.84</v>
      </c>
    </row>
    <row r="98" spans="2:6" x14ac:dyDescent="0.25">
      <c r="B98" s="7">
        <v>7</v>
      </c>
      <c r="C98" s="4">
        <v>1.1627077916000002</v>
      </c>
      <c r="E98" s="22">
        <v>10</v>
      </c>
      <c r="F98" s="24">
        <v>5.2926473195000003</v>
      </c>
    </row>
    <row r="99" spans="2:6" x14ac:dyDescent="0.25">
      <c r="B99" s="7">
        <v>8</v>
      </c>
      <c r="C99" s="4">
        <v>1.3818100524500001</v>
      </c>
      <c r="E99" s="22">
        <v>11</v>
      </c>
      <c r="F99" s="24">
        <v>5.2905560206340914</v>
      </c>
    </row>
    <row r="100" spans="2:6" x14ac:dyDescent="0.25">
      <c r="B100" s="7">
        <v>9</v>
      </c>
      <c r="C100" s="4">
        <v>1.4029521513500001</v>
      </c>
      <c r="E100" s="22">
        <v>12</v>
      </c>
      <c r="F100" s="24">
        <v>4.8981650238522718</v>
      </c>
    </row>
    <row r="101" spans="2:6" x14ac:dyDescent="0.25">
      <c r="B101" s="7">
        <v>10</v>
      </c>
      <c r="C101" s="4">
        <v>1.3269500008499999</v>
      </c>
      <c r="E101" t="s">
        <v>16</v>
      </c>
      <c r="F101" s="24">
        <v>5.4610195603095235</v>
      </c>
    </row>
    <row r="102" spans="2:6" x14ac:dyDescent="0.25">
      <c r="B102" s="7">
        <v>11</v>
      </c>
      <c r="C102" s="4">
        <v>1.44904878205</v>
      </c>
      <c r="E102" s="22">
        <v>2</v>
      </c>
      <c r="F102" s="24">
        <v>6.1881818356599982</v>
      </c>
    </row>
    <row r="103" spans="2:6" x14ac:dyDescent="0.25">
      <c r="B103" s="7">
        <v>12</v>
      </c>
      <c r="C103" s="4">
        <v>1.5111946365000002</v>
      </c>
      <c r="E103" s="22">
        <v>3</v>
      </c>
      <c r="F103" s="24">
        <v>7.3875535191869552</v>
      </c>
    </row>
    <row r="104" spans="2:6" x14ac:dyDescent="0.25">
      <c r="B104" s="5">
        <v>1999</v>
      </c>
      <c r="C104" s="10">
        <f>AVERAGE(C92:C103)</f>
        <v>1.1020252689222223</v>
      </c>
      <c r="E104" s="22">
        <v>4</v>
      </c>
      <c r="F104" s="24">
        <v>7.2368866273388885</v>
      </c>
    </row>
    <row r="105" spans="2:6" x14ac:dyDescent="0.25">
      <c r="B105" s="7">
        <v>1</v>
      </c>
      <c r="C105" s="4">
        <v>1.4807959733499998</v>
      </c>
      <c r="E105" s="22">
        <v>5</v>
      </c>
      <c r="F105" s="24">
        <v>9.4791796579749992</v>
      </c>
    </row>
    <row r="106" spans="2:6" x14ac:dyDescent="0.25">
      <c r="B106" s="7">
        <v>2</v>
      </c>
      <c r="C106" s="4">
        <v>1.7925117286000003</v>
      </c>
      <c r="E106" s="22">
        <v>6</v>
      </c>
      <c r="F106" s="24">
        <v>10.792625814211904</v>
      </c>
    </row>
    <row r="107" spans="2:6" x14ac:dyDescent="0.25">
      <c r="B107" s="7">
        <v>3</v>
      </c>
      <c r="C107" s="4">
        <v>2.0048318773</v>
      </c>
      <c r="E107" s="22">
        <v>7</v>
      </c>
      <c r="F107" s="24">
        <v>9.0936559909285695</v>
      </c>
    </row>
    <row r="108" spans="2:6" x14ac:dyDescent="0.25">
      <c r="B108" s="7">
        <v>4</v>
      </c>
      <c r="C108" s="4">
        <v>1.7837993004000001</v>
      </c>
      <c r="E108" s="22">
        <v>8</v>
      </c>
      <c r="F108" s="24">
        <v>7.5516881212413027</v>
      </c>
    </row>
    <row r="109" spans="2:6" x14ac:dyDescent="0.25">
      <c r="B109" s="7">
        <v>5</v>
      </c>
      <c r="C109" s="4">
        <v>2.2230959616875001</v>
      </c>
      <c r="E109" s="22">
        <v>9</v>
      </c>
      <c r="F109" s="24">
        <v>7.0379423428125012</v>
      </c>
    </row>
    <row r="110" spans="2:6" x14ac:dyDescent="0.25">
      <c r="B110" s="7">
        <v>6</v>
      </c>
      <c r="C110" s="4">
        <v>2.4523531367500002</v>
      </c>
      <c r="E110" s="22">
        <v>10</v>
      </c>
    </row>
    <row r="111" spans="2:6" x14ac:dyDescent="0.25">
      <c r="B111" s="7">
        <v>7</v>
      </c>
      <c r="C111" s="4">
        <v>2.195301722</v>
      </c>
      <c r="E111" s="22">
        <v>11</v>
      </c>
    </row>
    <row r="112" spans="2:6" x14ac:dyDescent="0.25">
      <c r="B112" s="7">
        <v>8</v>
      </c>
      <c r="C112" s="4">
        <v>2.0840954768</v>
      </c>
      <c r="E112" s="22">
        <v>12</v>
      </c>
    </row>
    <row r="113" spans="2:3" x14ac:dyDescent="0.25">
      <c r="B113" s="7">
        <v>9</v>
      </c>
      <c r="C113" s="4">
        <v>2.2763916211999997</v>
      </c>
    </row>
    <row r="114" spans="2:3" x14ac:dyDescent="0.25">
      <c r="B114" s="7">
        <v>10</v>
      </c>
      <c r="C114" s="4">
        <v>2.3487385675499999</v>
      </c>
    </row>
    <row r="115" spans="2:3" x14ac:dyDescent="0.25">
      <c r="B115" s="7">
        <v>11</v>
      </c>
      <c r="C115" s="4">
        <v>2.0496669709499997</v>
      </c>
    </row>
    <row r="116" spans="2:3" x14ac:dyDescent="0.25">
      <c r="B116" s="7">
        <v>12</v>
      </c>
      <c r="C116" s="4">
        <v>1.6520322911999998</v>
      </c>
    </row>
    <row r="117" spans="2:3" x14ac:dyDescent="0.25">
      <c r="B117" s="5">
        <v>2000</v>
      </c>
      <c r="C117" s="10">
        <f>AVERAGE(C105:C116)</f>
        <v>2.0286345523156251</v>
      </c>
    </row>
    <row r="118" spans="2:3" x14ac:dyDescent="0.25">
      <c r="B118" s="7">
        <v>1</v>
      </c>
      <c r="C118" s="4">
        <v>1.7499400872000002</v>
      </c>
    </row>
    <row r="119" spans="2:3" x14ac:dyDescent="0.25">
      <c r="B119" s="7">
        <v>2</v>
      </c>
      <c r="C119" s="4">
        <v>1.8543123140000002</v>
      </c>
    </row>
    <row r="120" spans="2:3" x14ac:dyDescent="0.25">
      <c r="B120" s="7">
        <v>3</v>
      </c>
      <c r="C120" s="4">
        <v>1.7655321659999998</v>
      </c>
    </row>
    <row r="121" spans="2:3" x14ac:dyDescent="0.25">
      <c r="B121" s="7">
        <v>4</v>
      </c>
      <c r="C121" s="4">
        <v>2.349891747</v>
      </c>
    </row>
    <row r="122" spans="2:3" x14ac:dyDescent="0.25">
      <c r="B122" s="7">
        <v>5</v>
      </c>
      <c r="C122" s="4">
        <v>2.4396104166249994</v>
      </c>
    </row>
    <row r="123" spans="2:3" x14ac:dyDescent="0.25">
      <c r="B123" s="7">
        <v>6</v>
      </c>
      <c r="C123" s="4">
        <v>1.9710721429</v>
      </c>
    </row>
    <row r="124" spans="2:3" x14ac:dyDescent="0.25">
      <c r="B124" s="7">
        <v>7</v>
      </c>
      <c r="C124" s="4">
        <v>1.6476419284499997</v>
      </c>
    </row>
    <row r="125" spans="2:3" x14ac:dyDescent="0.25">
      <c r="B125" s="7">
        <v>8</v>
      </c>
      <c r="C125" s="4">
        <v>1.6440081587499997</v>
      </c>
    </row>
    <row r="126" spans="2:3" x14ac:dyDescent="0.25">
      <c r="B126" s="7">
        <v>9</v>
      </c>
      <c r="C126" s="4">
        <v>1.7729005734000001</v>
      </c>
    </row>
    <row r="127" spans="2:3" x14ac:dyDescent="0.25">
      <c r="B127" s="7">
        <v>10</v>
      </c>
      <c r="C127" s="4">
        <v>1.3486378892499999</v>
      </c>
    </row>
    <row r="128" spans="2:3" x14ac:dyDescent="0.25">
      <c r="B128" s="7">
        <v>11</v>
      </c>
      <c r="C128" s="4">
        <v>1.2224190202</v>
      </c>
    </row>
    <row r="129" spans="2:6" x14ac:dyDescent="0.25">
      <c r="B129" s="7">
        <v>12</v>
      </c>
      <c r="C129" s="4">
        <v>1.0709636646</v>
      </c>
    </row>
    <row r="130" spans="2:6" x14ac:dyDescent="0.25">
      <c r="B130" s="5">
        <v>2001</v>
      </c>
      <c r="C130" s="10">
        <f>AVERAGE(C118:C129)</f>
        <v>1.7364108423645834</v>
      </c>
    </row>
    <row r="131" spans="2:6" x14ac:dyDescent="0.25">
      <c r="B131" s="7">
        <v>1</v>
      </c>
      <c r="C131" s="4">
        <v>1.1492725061999998</v>
      </c>
    </row>
    <row r="132" spans="2:6" x14ac:dyDescent="0.25">
      <c r="B132" s="7">
        <v>2</v>
      </c>
      <c r="C132" s="4">
        <v>1.2182056974000002</v>
      </c>
    </row>
    <row r="133" spans="2:6" x14ac:dyDescent="0.25">
      <c r="B133" s="7">
        <v>3</v>
      </c>
      <c r="C133" s="4">
        <v>1.5105972050000003</v>
      </c>
    </row>
    <row r="134" spans="2:6" x14ac:dyDescent="0.25">
      <c r="B134" s="7">
        <v>4</v>
      </c>
      <c r="C134" s="4">
        <v>1.7362709858499996</v>
      </c>
    </row>
    <row r="135" spans="2:6" x14ac:dyDescent="0.25">
      <c r="B135" s="7">
        <v>5</v>
      </c>
      <c r="C135" s="4">
        <v>1.5941832738749999</v>
      </c>
    </row>
    <row r="136" spans="2:6" x14ac:dyDescent="0.25">
      <c r="B136" s="7">
        <v>6</v>
      </c>
      <c r="C136" s="4">
        <v>1.4943605827000002</v>
      </c>
    </row>
    <row r="137" spans="2:6" x14ac:dyDescent="0.25">
      <c r="B137" s="7">
        <v>7</v>
      </c>
      <c r="C137" s="4">
        <v>1.4845223135999999</v>
      </c>
    </row>
    <row r="138" spans="2:6" x14ac:dyDescent="0.25">
      <c r="B138" s="7">
        <v>8</v>
      </c>
      <c r="C138" s="4">
        <v>1.5324143494</v>
      </c>
    </row>
    <row r="139" spans="2:6" x14ac:dyDescent="0.25">
      <c r="B139" s="7">
        <v>9</v>
      </c>
      <c r="C139" s="4">
        <v>1.5721152392</v>
      </c>
    </row>
    <row r="140" spans="2:6" x14ac:dyDescent="0.25">
      <c r="B140" s="7">
        <v>10</v>
      </c>
      <c r="C140" s="4">
        <v>1.5936393983000001</v>
      </c>
      <c r="E140" s="3"/>
    </row>
    <row r="141" spans="2:6" x14ac:dyDescent="0.25">
      <c r="B141" s="7">
        <v>11</v>
      </c>
      <c r="C141" s="4">
        <v>1.24836848345</v>
      </c>
    </row>
    <row r="142" spans="2:6" x14ac:dyDescent="0.25">
      <c r="B142" s="7">
        <v>12</v>
      </c>
      <c r="C142" s="4">
        <v>1.4980915510999999</v>
      </c>
      <c r="E142" s="4"/>
      <c r="F142" s="4"/>
    </row>
    <row r="143" spans="2:6" x14ac:dyDescent="0.25">
      <c r="B143" s="5">
        <v>2002</v>
      </c>
      <c r="C143" s="10">
        <f>AVERAGE(C131:C142)</f>
        <v>1.4693367988395833</v>
      </c>
      <c r="E143" s="4"/>
      <c r="F143" s="4"/>
    </row>
    <row r="144" spans="2:6" x14ac:dyDescent="0.25">
      <c r="B144" s="7">
        <v>1</v>
      </c>
      <c r="C144" s="4">
        <v>1.5453871067000002</v>
      </c>
      <c r="E144" s="4"/>
      <c r="F144" s="4"/>
    </row>
    <row r="145" spans="2:6" x14ac:dyDescent="0.25">
      <c r="B145" s="7">
        <v>2</v>
      </c>
      <c r="C145" s="4">
        <v>1.7448455434999999</v>
      </c>
      <c r="E145" s="4"/>
      <c r="F145" s="4"/>
    </row>
    <row r="146" spans="2:6" x14ac:dyDescent="0.25">
      <c r="B146" s="7">
        <v>3</v>
      </c>
      <c r="C146" s="4">
        <v>1.6865769160500002</v>
      </c>
      <c r="E146" s="4"/>
      <c r="F146" s="4"/>
    </row>
    <row r="147" spans="2:6" x14ac:dyDescent="0.25">
      <c r="B147" s="7">
        <v>4</v>
      </c>
      <c r="C147" s="4">
        <v>1.4691518323333332</v>
      </c>
      <c r="E147" s="4"/>
      <c r="F147" s="4"/>
    </row>
    <row r="148" spans="2:6" x14ac:dyDescent="0.25">
      <c r="B148" s="7">
        <v>5</v>
      </c>
      <c r="C148" s="4">
        <v>1.3859595702000003</v>
      </c>
      <c r="E148" s="4"/>
      <c r="F148" s="4"/>
    </row>
    <row r="149" spans="2:6" x14ac:dyDescent="0.25">
      <c r="B149" s="7">
        <v>6</v>
      </c>
      <c r="C149" s="4">
        <v>1.4586956964</v>
      </c>
      <c r="E149" s="4"/>
      <c r="F149" s="4"/>
    </row>
    <row r="150" spans="2:6" x14ac:dyDescent="0.25">
      <c r="B150" s="7">
        <v>7</v>
      </c>
      <c r="C150" s="4">
        <v>1.7162889217999999</v>
      </c>
      <c r="E150" s="4"/>
      <c r="F150" s="4"/>
    </row>
    <row r="151" spans="2:6" x14ac:dyDescent="0.25">
      <c r="B151" s="7">
        <v>8</v>
      </c>
      <c r="C151" s="4">
        <v>1.8648476500625002</v>
      </c>
      <c r="E151" s="4"/>
      <c r="F151" s="4"/>
    </row>
    <row r="152" spans="2:6" x14ac:dyDescent="0.25">
      <c r="B152" s="7">
        <v>9</v>
      </c>
      <c r="C152" s="4">
        <v>1.5914158931</v>
      </c>
      <c r="E152" s="4"/>
      <c r="F152" s="4"/>
    </row>
    <row r="153" spans="2:6" x14ac:dyDescent="0.25">
      <c r="B153" s="7">
        <v>10</v>
      </c>
      <c r="C153" s="4">
        <v>1.6067470892</v>
      </c>
      <c r="E153" s="4"/>
      <c r="F153" s="4"/>
    </row>
    <row r="154" spans="2:6" x14ac:dyDescent="0.25">
      <c r="B154" s="7">
        <v>11</v>
      </c>
      <c r="C154" s="4">
        <v>1.535091821</v>
      </c>
      <c r="E154" s="4"/>
      <c r="F154" s="4"/>
    </row>
    <row r="155" spans="2:6" x14ac:dyDescent="0.25">
      <c r="B155" s="7">
        <v>12</v>
      </c>
      <c r="C155" s="4">
        <v>1.4852083821000002</v>
      </c>
      <c r="E155" s="4"/>
      <c r="F155" s="4"/>
    </row>
    <row r="156" spans="2:6" x14ac:dyDescent="0.25">
      <c r="B156" s="5">
        <v>2003</v>
      </c>
      <c r="C156" s="10">
        <f>AVERAGE(C144:C155)</f>
        <v>1.5908513685371533</v>
      </c>
      <c r="E156" s="4"/>
      <c r="F156" s="4"/>
    </row>
    <row r="157" spans="2:6" x14ac:dyDescent="0.25">
      <c r="B157" s="7">
        <v>1</v>
      </c>
      <c r="C157" s="4">
        <v>1.7405621567</v>
      </c>
      <c r="E157" s="4"/>
      <c r="F157" s="4"/>
    </row>
    <row r="158" spans="2:6" x14ac:dyDescent="0.25">
      <c r="B158" s="7">
        <v>2</v>
      </c>
      <c r="C158" s="4">
        <v>1.7198304606999997</v>
      </c>
      <c r="E158" s="4"/>
      <c r="F158" s="4"/>
    </row>
    <row r="159" spans="2:6" x14ac:dyDescent="0.25">
      <c r="B159" s="7">
        <v>3</v>
      </c>
      <c r="C159" s="4">
        <v>1.8238025828000002</v>
      </c>
      <c r="E159" s="4"/>
      <c r="F159" s="4"/>
    </row>
    <row r="160" spans="2:6" x14ac:dyDescent="0.25">
      <c r="B160" s="7">
        <v>4</v>
      </c>
      <c r="C160" s="4">
        <v>2.0337871767500002</v>
      </c>
      <c r="E160" s="4"/>
      <c r="F160" s="4"/>
    </row>
    <row r="161" spans="2:6" x14ac:dyDescent="0.25">
      <c r="B161" s="7">
        <v>5</v>
      </c>
      <c r="C161" s="4">
        <v>2.4395857847499998</v>
      </c>
      <c r="E161" s="4"/>
      <c r="F161" s="4"/>
    </row>
    <row r="162" spans="2:6" x14ac:dyDescent="0.25">
      <c r="B162" s="7">
        <v>6</v>
      </c>
      <c r="C162" s="4">
        <v>2.0328226113999999</v>
      </c>
      <c r="E162" s="4"/>
      <c r="F162" s="4"/>
    </row>
    <row r="163" spans="2:6" x14ac:dyDescent="0.25">
      <c r="B163" s="7">
        <v>7</v>
      </c>
      <c r="C163" s="4">
        <v>2.3939949738500004</v>
      </c>
      <c r="E163" s="4"/>
      <c r="F163" s="4"/>
    </row>
    <row r="164" spans="2:6" x14ac:dyDescent="0.25">
      <c r="B164" s="7">
        <v>8</v>
      </c>
      <c r="C164" s="4">
        <v>2.2625887338499999</v>
      </c>
      <c r="E164" s="4"/>
      <c r="F164" s="4"/>
    </row>
    <row r="165" spans="2:6" x14ac:dyDescent="0.25">
      <c r="B165" s="7">
        <v>9</v>
      </c>
      <c r="C165" s="4">
        <v>2.1967965389500002</v>
      </c>
      <c r="E165" s="4"/>
      <c r="F165" s="4"/>
    </row>
    <row r="166" spans="2:6" x14ac:dyDescent="0.25">
      <c r="B166" s="7">
        <v>10</v>
      </c>
      <c r="C166" s="4">
        <v>2.3916901325</v>
      </c>
      <c r="E166" s="4"/>
      <c r="F166" s="4"/>
    </row>
    <row r="167" spans="2:6" x14ac:dyDescent="0.25">
      <c r="B167" s="7">
        <v>11</v>
      </c>
      <c r="C167" s="4">
        <v>1.9452166469500001</v>
      </c>
      <c r="E167" s="4"/>
      <c r="F167" s="4"/>
    </row>
    <row r="168" spans="2:6" x14ac:dyDescent="0.25">
      <c r="B168" s="7">
        <v>12</v>
      </c>
      <c r="C168" s="4">
        <v>1.6895667991000001</v>
      </c>
      <c r="E168" s="4"/>
      <c r="F168" s="4"/>
    </row>
    <row r="169" spans="2:6" x14ac:dyDescent="0.25">
      <c r="B169" s="5">
        <v>2004</v>
      </c>
      <c r="C169" s="10">
        <f>AVERAGE(C157:C168)</f>
        <v>2.0558537165250002</v>
      </c>
      <c r="E169" s="4"/>
      <c r="F169" s="4"/>
    </row>
    <row r="170" spans="2:6" x14ac:dyDescent="0.25">
      <c r="B170" s="7">
        <v>1</v>
      </c>
      <c r="C170" s="4">
        <v>1.9040045566999997</v>
      </c>
      <c r="E170" s="4"/>
      <c r="F170" s="4"/>
    </row>
    <row r="171" spans="2:6" x14ac:dyDescent="0.25">
      <c r="B171" s="7">
        <v>2</v>
      </c>
      <c r="C171" s="4">
        <v>2.0827256803000003</v>
      </c>
      <c r="E171" s="4"/>
      <c r="F171" s="4"/>
    </row>
    <row r="172" spans="2:6" x14ac:dyDescent="0.25">
      <c r="B172" s="7">
        <v>3</v>
      </c>
      <c r="C172" s="4">
        <v>2.0974987653000001</v>
      </c>
      <c r="E172" s="4"/>
      <c r="F172" s="4"/>
    </row>
    <row r="173" spans="2:6" x14ac:dyDescent="0.25">
      <c r="B173" s="7">
        <v>4</v>
      </c>
      <c r="C173" s="4">
        <v>2.3568858254</v>
      </c>
      <c r="E173" s="4"/>
      <c r="F173" s="4"/>
    </row>
    <row r="174" spans="2:6" x14ac:dyDescent="0.25">
      <c r="B174" s="7">
        <v>5</v>
      </c>
      <c r="C174" s="4">
        <v>2.2610323743333334</v>
      </c>
      <c r="E174" s="4"/>
      <c r="F174" s="4"/>
    </row>
    <row r="175" spans="2:6" x14ac:dyDescent="0.25">
      <c r="B175" s="7">
        <v>6</v>
      </c>
      <c r="C175" s="4">
        <v>2.6098188737000001</v>
      </c>
      <c r="E175" s="4"/>
      <c r="F175" s="4"/>
    </row>
    <row r="176" spans="2:6" x14ac:dyDescent="0.25">
      <c r="B176" s="7">
        <v>7</v>
      </c>
      <c r="C176" s="4">
        <v>2.8297045754000001</v>
      </c>
      <c r="E176" s="4"/>
      <c r="F176" s="4"/>
    </row>
    <row r="177" spans="2:6" x14ac:dyDescent="0.25">
      <c r="B177" s="7">
        <v>8</v>
      </c>
      <c r="C177" s="4">
        <v>3.1427753971000003</v>
      </c>
      <c r="E177" s="4"/>
      <c r="F177" s="4"/>
    </row>
    <row r="178" spans="2:6" x14ac:dyDescent="0.25">
      <c r="B178" s="7">
        <v>9</v>
      </c>
      <c r="C178" s="4">
        <v>3.2227678886999995</v>
      </c>
      <c r="E178" s="4"/>
      <c r="F178" s="4"/>
    </row>
    <row r="179" spans="2:6" x14ac:dyDescent="0.25">
      <c r="B179" s="7">
        <v>10</v>
      </c>
      <c r="C179" s="4">
        <v>2.848990235</v>
      </c>
      <c r="E179" s="4"/>
      <c r="F179" s="4"/>
    </row>
    <row r="180" spans="2:6" x14ac:dyDescent="0.25">
      <c r="B180" s="7">
        <v>11</v>
      </c>
      <c r="C180" s="4">
        <v>2.5407167890000002</v>
      </c>
      <c r="E180" s="4"/>
      <c r="F180" s="4"/>
    </row>
    <row r="181" spans="2:6" x14ac:dyDescent="0.25">
      <c r="B181" s="7">
        <v>12</v>
      </c>
      <c r="C181" s="4">
        <v>2.7146579924999998</v>
      </c>
      <c r="E181" s="4"/>
      <c r="F181" s="4"/>
    </row>
    <row r="182" spans="2:6" x14ac:dyDescent="0.25">
      <c r="B182" s="5">
        <v>2005</v>
      </c>
      <c r="C182" s="10">
        <f>AVERAGE(C170:C181)</f>
        <v>2.5509649127861111</v>
      </c>
      <c r="E182" s="4"/>
      <c r="F182" s="4"/>
    </row>
    <row r="183" spans="2:6" x14ac:dyDescent="0.25">
      <c r="B183" s="7">
        <v>1</v>
      </c>
      <c r="C183" s="4">
        <v>2.9753189641</v>
      </c>
      <c r="E183" s="4"/>
      <c r="F183" s="4"/>
    </row>
    <row r="184" spans="2:6" x14ac:dyDescent="0.25">
      <c r="B184" s="7">
        <v>2</v>
      </c>
      <c r="C184" s="4">
        <v>2.6428916940000002</v>
      </c>
      <c r="E184" s="4"/>
      <c r="F184" s="4"/>
    </row>
    <row r="185" spans="2:6" x14ac:dyDescent="0.25">
      <c r="B185" s="7">
        <v>3</v>
      </c>
      <c r="C185" s="4">
        <v>2.944115101</v>
      </c>
      <c r="E185" s="4"/>
      <c r="F185" s="4"/>
    </row>
    <row r="186" spans="2:6" x14ac:dyDescent="0.25">
      <c r="B186" s="7">
        <v>4</v>
      </c>
      <c r="C186" s="4">
        <v>3.4183648402499998</v>
      </c>
      <c r="E186" s="4"/>
      <c r="F186" s="4"/>
    </row>
    <row r="187" spans="2:6" x14ac:dyDescent="0.25">
      <c r="B187" s="7">
        <v>5</v>
      </c>
      <c r="C187" s="4">
        <v>3.2894738827500003</v>
      </c>
      <c r="E187" s="4"/>
      <c r="F187" s="4"/>
    </row>
    <row r="188" spans="2:6" x14ac:dyDescent="0.25">
      <c r="B188" s="7">
        <v>6</v>
      </c>
      <c r="C188" s="4">
        <v>3.3536467612000003</v>
      </c>
      <c r="E188" s="4"/>
      <c r="F188" s="4"/>
    </row>
    <row r="189" spans="2:6" x14ac:dyDescent="0.25">
      <c r="B189" s="7">
        <v>7</v>
      </c>
      <c r="C189" s="4">
        <v>3.7579742215000005</v>
      </c>
      <c r="E189" s="4"/>
      <c r="F189" s="4"/>
    </row>
    <row r="190" spans="2:6" x14ac:dyDescent="0.25">
      <c r="B190" s="7">
        <v>8</v>
      </c>
      <c r="C190" s="4">
        <v>3.3385933597999999</v>
      </c>
      <c r="E190" s="4"/>
      <c r="F190" s="4"/>
    </row>
    <row r="191" spans="2:6" x14ac:dyDescent="0.25">
      <c r="B191" s="7">
        <v>9</v>
      </c>
      <c r="C191" s="4">
        <v>2.7077277719999997</v>
      </c>
      <c r="E191" s="4"/>
      <c r="F191" s="4"/>
    </row>
    <row r="192" spans="2:6" x14ac:dyDescent="0.25">
      <c r="B192" s="7">
        <v>10</v>
      </c>
      <c r="C192" s="4">
        <v>2.6034137557000001</v>
      </c>
      <c r="E192" s="4"/>
      <c r="F192" s="4"/>
    </row>
    <row r="193" spans="2:6" x14ac:dyDescent="0.25">
      <c r="B193" s="7">
        <v>11</v>
      </c>
      <c r="C193" s="4">
        <v>2.5249732572000001</v>
      </c>
      <c r="E193" s="4"/>
      <c r="F193" s="4"/>
    </row>
    <row r="194" spans="2:6" x14ac:dyDescent="0.25">
      <c r="B194" s="7">
        <v>12</v>
      </c>
      <c r="C194" s="4">
        <v>2.6071872155000002</v>
      </c>
      <c r="E194" s="4"/>
      <c r="F194" s="4"/>
    </row>
    <row r="195" spans="2:6" x14ac:dyDescent="0.25">
      <c r="B195" s="5">
        <v>2006</v>
      </c>
      <c r="C195" s="10">
        <f>AVERAGE(C183:C194)</f>
        <v>3.01364006875</v>
      </c>
      <c r="E195" s="4"/>
      <c r="F195" s="4"/>
    </row>
    <row r="196" spans="2:6" x14ac:dyDescent="0.25">
      <c r="B196" s="7">
        <v>1</v>
      </c>
      <c r="C196" s="4">
        <v>2.2700535169999996</v>
      </c>
      <c r="E196" s="4"/>
      <c r="F196" s="4"/>
    </row>
    <row r="197" spans="2:6" x14ac:dyDescent="0.25">
      <c r="B197" s="7">
        <v>2</v>
      </c>
      <c r="C197" s="4">
        <v>2.4764691277999997</v>
      </c>
      <c r="E197" s="4"/>
      <c r="F197" s="4"/>
    </row>
    <row r="198" spans="2:6" x14ac:dyDescent="0.25">
      <c r="B198" s="7">
        <v>3</v>
      </c>
      <c r="C198" s="4">
        <v>2.8271077076000002</v>
      </c>
      <c r="E198" s="4"/>
      <c r="F198" s="4"/>
    </row>
    <row r="199" spans="2:6" x14ac:dyDescent="0.25">
      <c r="B199" s="7">
        <v>4</v>
      </c>
      <c r="C199" s="4">
        <v>3.2366731389499996</v>
      </c>
      <c r="E199" s="4"/>
      <c r="F199" s="4"/>
    </row>
    <row r="200" spans="2:6" x14ac:dyDescent="0.25">
      <c r="B200" s="7">
        <v>5</v>
      </c>
      <c r="C200" s="4">
        <v>3.5466343194999999</v>
      </c>
      <c r="E200" s="4"/>
      <c r="F200" s="4"/>
    </row>
    <row r="201" spans="2:6" x14ac:dyDescent="0.25">
      <c r="B201" s="7">
        <v>6</v>
      </c>
      <c r="C201" s="4">
        <v>3.5188002025999996</v>
      </c>
      <c r="E201" s="4"/>
      <c r="F201" s="4"/>
    </row>
    <row r="202" spans="2:6" x14ac:dyDescent="0.25">
      <c r="B202" s="7">
        <v>7</v>
      </c>
      <c r="C202" s="4">
        <v>3.2863810705500001</v>
      </c>
      <c r="E202" s="4"/>
      <c r="F202" s="4"/>
    </row>
    <row r="203" spans="2:6" x14ac:dyDescent="0.25">
      <c r="B203" s="7">
        <v>8</v>
      </c>
      <c r="C203" s="4">
        <v>3.1396618526000002</v>
      </c>
      <c r="E203" s="4"/>
      <c r="F203" s="4"/>
    </row>
    <row r="204" spans="2:6" x14ac:dyDescent="0.25">
      <c r="B204" s="7">
        <v>9</v>
      </c>
      <c r="C204" s="4">
        <v>3.0911412491000001</v>
      </c>
      <c r="E204" s="4"/>
      <c r="F204" s="4"/>
    </row>
    <row r="205" spans="2:6" x14ac:dyDescent="0.25">
      <c r="B205" s="7">
        <v>10</v>
      </c>
      <c r="C205" s="4">
        <v>2.9856354804</v>
      </c>
      <c r="E205" s="4"/>
      <c r="F205" s="4"/>
    </row>
    <row r="206" spans="2:6" x14ac:dyDescent="0.25">
      <c r="B206" s="7">
        <v>11</v>
      </c>
      <c r="C206" s="4">
        <v>3.3928394907000006</v>
      </c>
      <c r="E206" s="4"/>
      <c r="F206" s="4"/>
    </row>
    <row r="207" spans="2:6" x14ac:dyDescent="0.25">
      <c r="B207" s="7">
        <v>12</v>
      </c>
      <c r="C207" s="4">
        <v>3.3480658012000002</v>
      </c>
      <c r="E207" s="4"/>
      <c r="F207" s="4"/>
    </row>
    <row r="208" spans="2:6" x14ac:dyDescent="0.25">
      <c r="B208" s="5">
        <v>2007</v>
      </c>
      <c r="C208" s="10">
        <f>AVERAGE(C196:C207)</f>
        <v>3.0932885798333332</v>
      </c>
      <c r="E208" s="4"/>
      <c r="F208" s="4"/>
    </row>
    <row r="209" spans="2:6" x14ac:dyDescent="0.25">
      <c r="B209" s="7">
        <v>1</v>
      </c>
      <c r="C209" s="4">
        <v>3.1809572419999999</v>
      </c>
      <c r="E209" s="4"/>
      <c r="F209" s="4"/>
    </row>
    <row r="210" spans="2:6" x14ac:dyDescent="0.25">
      <c r="B210" s="7">
        <v>2</v>
      </c>
      <c r="C210" s="4">
        <v>3.5098571936249998</v>
      </c>
      <c r="E210" s="4"/>
      <c r="F210" s="4"/>
    </row>
    <row r="211" spans="2:6" x14ac:dyDescent="0.25">
      <c r="B211" s="7">
        <v>3</v>
      </c>
      <c r="C211" s="4">
        <v>3.3142566595999994</v>
      </c>
      <c r="E211" s="4"/>
      <c r="F211" s="4"/>
    </row>
    <row r="212" spans="2:6" x14ac:dyDescent="0.25">
      <c r="B212" s="7">
        <v>4</v>
      </c>
      <c r="C212" s="4">
        <v>3.6419376372999999</v>
      </c>
      <c r="E212" s="4"/>
      <c r="F212" s="4"/>
    </row>
    <row r="213" spans="2:6" x14ac:dyDescent="0.25">
      <c r="B213" s="7">
        <v>5</v>
      </c>
      <c r="C213" s="4">
        <v>4.0393316532500005</v>
      </c>
      <c r="E213" s="4"/>
      <c r="F213" s="4"/>
    </row>
    <row r="214" spans="2:6" x14ac:dyDescent="0.25">
      <c r="B214" s="7">
        <v>6</v>
      </c>
      <c r="C214" s="4">
        <v>4.3963073179999999</v>
      </c>
      <c r="E214" s="4"/>
      <c r="F214" s="4"/>
    </row>
    <row r="215" spans="2:6" x14ac:dyDescent="0.25">
      <c r="B215" s="7">
        <v>7</v>
      </c>
      <c r="C215" s="4">
        <v>4.3131405195000001</v>
      </c>
      <c r="E215" s="4"/>
      <c r="F215" s="4"/>
    </row>
    <row r="216" spans="2:6" x14ac:dyDescent="0.25">
      <c r="B216" s="7">
        <v>8</v>
      </c>
      <c r="C216" s="4">
        <v>3.9270464753000001</v>
      </c>
      <c r="E216" s="4"/>
      <c r="F216" s="4"/>
    </row>
    <row r="217" spans="2:6" x14ac:dyDescent="0.25">
      <c r="B217" s="7">
        <v>9</v>
      </c>
      <c r="C217" s="4">
        <v>3.7929332130000004</v>
      </c>
      <c r="E217" s="4"/>
      <c r="F217" s="4"/>
    </row>
    <row r="218" spans="2:6" x14ac:dyDescent="0.25">
      <c r="B218" s="7">
        <v>10</v>
      </c>
      <c r="C218" s="4">
        <v>2.9314952457999999</v>
      </c>
      <c r="E218" s="4"/>
      <c r="F218" s="4"/>
    </row>
    <row r="219" spans="2:6" x14ac:dyDescent="0.25">
      <c r="B219" s="7">
        <v>11</v>
      </c>
      <c r="C219" s="4">
        <v>2.3065865098500002</v>
      </c>
      <c r="E219" s="4"/>
    </row>
    <row r="220" spans="2:6" x14ac:dyDescent="0.25">
      <c r="B220" s="7">
        <v>12</v>
      </c>
      <c r="C220" s="4">
        <v>1.8679979347500002</v>
      </c>
      <c r="E220" s="4"/>
      <c r="F220" s="4"/>
    </row>
    <row r="221" spans="2:6" x14ac:dyDescent="0.25">
      <c r="B221" s="5">
        <v>2008</v>
      </c>
      <c r="C221" s="10">
        <f>AVERAGE(C209:C220)</f>
        <v>3.4351539668312494</v>
      </c>
      <c r="E221" s="4"/>
      <c r="F221" s="4"/>
    </row>
    <row r="222" spans="2:6" x14ac:dyDescent="0.25">
      <c r="B222" s="7">
        <v>1</v>
      </c>
      <c r="C222" s="4">
        <v>2.0804099367500002</v>
      </c>
      <c r="E222" s="4"/>
      <c r="F222" s="4"/>
    </row>
    <row r="223" spans="2:6" x14ac:dyDescent="0.25">
      <c r="B223" s="7">
        <v>2</v>
      </c>
      <c r="C223" s="4">
        <v>2.1783769096499999</v>
      </c>
      <c r="E223" s="4"/>
      <c r="F223" s="4"/>
    </row>
    <row r="224" spans="2:6" x14ac:dyDescent="0.25">
      <c r="B224" s="7">
        <v>3</v>
      </c>
      <c r="C224" s="4">
        <v>2.0457098724999998</v>
      </c>
      <c r="E224" s="4"/>
      <c r="F224" s="4"/>
    </row>
    <row r="225" spans="2:6" x14ac:dyDescent="0.25">
      <c r="B225" s="7">
        <v>4</v>
      </c>
      <c r="C225" s="4">
        <v>2.5328599853125002</v>
      </c>
      <c r="E225" s="4"/>
      <c r="F225" s="4"/>
    </row>
    <row r="226" spans="2:6" x14ac:dyDescent="0.25">
      <c r="B226" s="7">
        <v>5</v>
      </c>
      <c r="C226" s="4">
        <v>2.9026637965499997</v>
      </c>
      <c r="E226" s="4"/>
      <c r="F226" s="4"/>
    </row>
    <row r="227" spans="2:6" x14ac:dyDescent="0.25">
      <c r="B227" s="7">
        <v>6</v>
      </c>
      <c r="C227" s="4">
        <v>3.4645699040499998</v>
      </c>
      <c r="E227" s="4"/>
      <c r="F227" s="4"/>
    </row>
    <row r="228" spans="2:6" x14ac:dyDescent="0.25">
      <c r="B228" s="7">
        <v>7</v>
      </c>
      <c r="C228" s="4">
        <v>2.8582599966499997</v>
      </c>
      <c r="E228" s="4"/>
      <c r="F228" s="4"/>
    </row>
    <row r="229" spans="2:6" x14ac:dyDescent="0.25">
      <c r="B229" s="7">
        <v>8</v>
      </c>
      <c r="C229" s="4">
        <v>3.1830123217999997</v>
      </c>
      <c r="E229" s="4"/>
      <c r="F229" s="4"/>
    </row>
    <row r="230" spans="2:6" x14ac:dyDescent="0.25">
      <c r="B230" s="7">
        <v>9</v>
      </c>
      <c r="C230" s="4">
        <v>2.8607399376000004</v>
      </c>
      <c r="E230" s="4"/>
      <c r="F230" s="4"/>
    </row>
    <row r="231" spans="2:6" x14ac:dyDescent="0.25">
      <c r="B231" s="7">
        <v>10</v>
      </c>
      <c r="C231" s="4">
        <v>2.7496268442999998</v>
      </c>
      <c r="E231" s="4"/>
      <c r="F231" s="4"/>
    </row>
    <row r="232" spans="2:6" x14ac:dyDescent="0.25">
      <c r="B232" s="7">
        <v>11</v>
      </c>
      <c r="C232" s="4">
        <v>2.9768709873999999</v>
      </c>
      <c r="E232" s="4"/>
    </row>
    <row r="233" spans="2:6" x14ac:dyDescent="0.25">
      <c r="B233" s="7">
        <v>12</v>
      </c>
      <c r="C233" s="4">
        <v>2.8216646407999999</v>
      </c>
      <c r="E233" s="4"/>
      <c r="F233" s="4"/>
    </row>
    <row r="234" spans="2:6" x14ac:dyDescent="0.25">
      <c r="B234" s="5">
        <v>2009</v>
      </c>
      <c r="C234" s="10">
        <f>AVERAGE(C222:C233)</f>
        <v>2.7212304277802084</v>
      </c>
      <c r="E234" s="4"/>
      <c r="F234" s="4"/>
    </row>
    <row r="235" spans="2:6" x14ac:dyDescent="0.25">
      <c r="B235" s="7">
        <v>1</v>
      </c>
      <c r="C235" s="4">
        <v>3.0909419140000001</v>
      </c>
      <c r="E235" s="4"/>
      <c r="F235" s="4"/>
    </row>
    <row r="236" spans="2:6" x14ac:dyDescent="0.25">
      <c r="B236" s="7">
        <v>2</v>
      </c>
      <c r="C236" s="4">
        <v>3.0312264724999998</v>
      </c>
      <c r="E236" s="4"/>
      <c r="F236" s="4"/>
    </row>
    <row r="237" spans="2:6" x14ac:dyDescent="0.25">
      <c r="B237" s="7">
        <v>3</v>
      </c>
      <c r="C237" s="4">
        <v>3.4545555765000002</v>
      </c>
      <c r="E237" s="4"/>
      <c r="F237" s="4"/>
    </row>
    <row r="238" spans="2:6" x14ac:dyDescent="0.25">
      <c r="B238" s="7">
        <v>4</v>
      </c>
      <c r="C238" s="4">
        <v>3.5046693508000004</v>
      </c>
      <c r="E238" s="4"/>
      <c r="F238" s="4"/>
    </row>
    <row r="239" spans="2:6" x14ac:dyDescent="0.25">
      <c r="B239" s="7">
        <v>5</v>
      </c>
      <c r="C239" s="4">
        <v>3.4605444630000002</v>
      </c>
      <c r="E239" s="4"/>
      <c r="F239" s="4"/>
    </row>
    <row r="240" spans="2:6" x14ac:dyDescent="0.25">
      <c r="B240" s="7">
        <v>6</v>
      </c>
      <c r="C240" s="4">
        <v>3.4592526126999998</v>
      </c>
      <c r="E240" s="4"/>
      <c r="F240" s="4"/>
    </row>
    <row r="241" spans="2:6" x14ac:dyDescent="0.25">
      <c r="B241" s="7">
        <v>7</v>
      </c>
      <c r="C241" s="4">
        <v>3.2228219920000001</v>
      </c>
      <c r="E241" s="4"/>
      <c r="F241" s="4"/>
    </row>
    <row r="242" spans="2:6" x14ac:dyDescent="0.25">
      <c r="B242" s="7">
        <v>8</v>
      </c>
      <c r="C242" s="4">
        <v>3.2108112254999996</v>
      </c>
      <c r="E242" s="4"/>
      <c r="F242" s="4"/>
    </row>
    <row r="243" spans="2:6" x14ac:dyDescent="0.25">
      <c r="B243" s="7">
        <v>9</v>
      </c>
      <c r="C243" s="4">
        <v>3.3529648602999997</v>
      </c>
      <c r="E243" s="4"/>
      <c r="F243" s="4"/>
    </row>
    <row r="244" spans="2:6" x14ac:dyDescent="0.25">
      <c r="B244" s="7">
        <v>10</v>
      </c>
      <c r="C244" s="4">
        <v>3.4527112171999996</v>
      </c>
      <c r="E244" s="4"/>
      <c r="F244" s="4"/>
    </row>
    <row r="245" spans="2:6" x14ac:dyDescent="0.25">
      <c r="B245" s="7">
        <v>11</v>
      </c>
      <c r="C245" s="4">
        <v>3.5117624851999998</v>
      </c>
      <c r="E245" s="4"/>
    </row>
    <row r="246" spans="2:6" x14ac:dyDescent="0.25">
      <c r="B246" s="7">
        <v>12</v>
      </c>
      <c r="C246" s="4">
        <v>3.7225790740500004</v>
      </c>
      <c r="E246" s="4"/>
      <c r="F246" s="4"/>
    </row>
    <row r="247" spans="2:6" x14ac:dyDescent="0.25">
      <c r="B247" s="5">
        <v>2010</v>
      </c>
      <c r="C247" s="10">
        <f>AVERAGE(C235:C246)</f>
        <v>3.3729034369791666</v>
      </c>
      <c r="E247" s="4"/>
      <c r="F247" s="4"/>
    </row>
    <row r="248" spans="2:6" x14ac:dyDescent="0.25">
      <c r="B248" s="7">
        <v>1</v>
      </c>
      <c r="C248" s="4">
        <v>3.7598538544000002</v>
      </c>
      <c r="E248" s="4"/>
      <c r="F248" s="4"/>
    </row>
    <row r="249" spans="2:6" x14ac:dyDescent="0.25">
      <c r="B249" s="7">
        <v>2</v>
      </c>
      <c r="C249" s="4">
        <v>3.6973187898999997</v>
      </c>
      <c r="E249" s="4"/>
      <c r="F249" s="4"/>
    </row>
    <row r="250" spans="2:6" x14ac:dyDescent="0.25">
      <c r="B250" s="7">
        <v>3</v>
      </c>
      <c r="C250" s="4">
        <v>4.3501865801499999</v>
      </c>
      <c r="E250" s="4"/>
      <c r="F250" s="4"/>
    </row>
    <row r="251" spans="2:6" x14ac:dyDescent="0.25">
      <c r="B251" s="7">
        <v>4</v>
      </c>
      <c r="C251" s="4">
        <v>4.6671000875999997</v>
      </c>
      <c r="E251" s="4"/>
      <c r="F251" s="4"/>
    </row>
    <row r="252" spans="2:6" x14ac:dyDescent="0.25">
      <c r="B252" s="7">
        <v>5</v>
      </c>
      <c r="C252" s="4">
        <v>4.3932296548750003</v>
      </c>
      <c r="E252" s="4"/>
      <c r="F252" s="4"/>
    </row>
    <row r="253" spans="2:6" x14ac:dyDescent="0.25">
      <c r="B253" s="7">
        <v>6</v>
      </c>
      <c r="C253" s="4">
        <v>4.2278287093750002</v>
      </c>
      <c r="E253" s="4"/>
      <c r="F253" s="4"/>
    </row>
    <row r="254" spans="2:6" x14ac:dyDescent="0.25">
      <c r="B254" s="7">
        <v>7</v>
      </c>
      <c r="C254" s="4">
        <v>4.4328359847000005</v>
      </c>
      <c r="E254" s="4"/>
      <c r="F254" s="4"/>
    </row>
    <row r="255" spans="2:6" x14ac:dyDescent="0.25">
      <c r="B255" s="7">
        <v>8</v>
      </c>
      <c r="C255" s="4">
        <v>4.08</v>
      </c>
      <c r="E255" s="4"/>
      <c r="F255" s="4"/>
    </row>
    <row r="256" spans="2:6" x14ac:dyDescent="0.25">
      <c r="B256" s="7">
        <v>9</v>
      </c>
      <c r="C256" s="4">
        <v>4.33</v>
      </c>
      <c r="E256" s="4"/>
      <c r="F256" s="4"/>
    </row>
    <row r="257" spans="2:6" x14ac:dyDescent="0.25">
      <c r="B257" s="7">
        <v>10</v>
      </c>
      <c r="C257" s="4">
        <v>4.24</v>
      </c>
      <c r="E257" s="4"/>
      <c r="F257" s="4"/>
    </row>
    <row r="258" spans="2:6" x14ac:dyDescent="0.25">
      <c r="B258" s="7">
        <v>11</v>
      </c>
      <c r="C258" s="4">
        <v>4</v>
      </c>
      <c r="E258" s="4"/>
    </row>
    <row r="259" spans="2:6" x14ac:dyDescent="0.25">
      <c r="B259" s="7">
        <v>12</v>
      </c>
      <c r="C259" s="4">
        <v>4.0480405329500009</v>
      </c>
      <c r="E259" s="4"/>
      <c r="F259" s="4"/>
    </row>
    <row r="260" spans="2:6" x14ac:dyDescent="0.25">
      <c r="B260" s="8">
        <v>2011</v>
      </c>
      <c r="C260" s="10">
        <f>AVERAGE(C248:C259)</f>
        <v>4.185532849495833</v>
      </c>
      <c r="E260" s="4"/>
      <c r="F260" s="4"/>
    </row>
    <row r="261" spans="2:6" x14ac:dyDescent="0.25">
      <c r="B261" s="7">
        <v>1</v>
      </c>
      <c r="C261" s="4">
        <v>4.4036036474374995</v>
      </c>
      <c r="E261" s="4"/>
      <c r="F261" s="4"/>
    </row>
    <row r="262" spans="2:6" x14ac:dyDescent="0.25">
      <c r="B262" s="7">
        <v>2</v>
      </c>
      <c r="C262" s="4">
        <v>4.5693216080000001</v>
      </c>
      <c r="E262" s="4"/>
      <c r="F262" s="4"/>
    </row>
    <row r="263" spans="2:6" x14ac:dyDescent="0.25">
      <c r="B263" s="7">
        <v>3</v>
      </c>
      <c r="C263" s="4">
        <v>4.9860081616</v>
      </c>
      <c r="E263" s="4"/>
      <c r="F263" s="4"/>
    </row>
    <row r="264" spans="2:6" x14ac:dyDescent="0.25">
      <c r="B264" s="7">
        <v>4</v>
      </c>
      <c r="C264" s="4">
        <v>5.1836984034999993</v>
      </c>
      <c r="E264" s="4"/>
      <c r="F264" s="4"/>
    </row>
    <row r="265" spans="2:6" x14ac:dyDescent="0.25">
      <c r="B265" s="7">
        <v>5</v>
      </c>
      <c r="C265" s="4">
        <v>4.5372518788124996</v>
      </c>
      <c r="E265" s="4"/>
      <c r="F265" s="4"/>
    </row>
    <row r="266" spans="2:6" x14ac:dyDescent="0.25">
      <c r="B266" s="7">
        <v>6</v>
      </c>
      <c r="C266" s="4">
        <v>4.1565715489000006</v>
      </c>
      <c r="E266" s="4"/>
      <c r="F266" s="4"/>
    </row>
    <row r="267" spans="2:6" x14ac:dyDescent="0.25">
      <c r="B267" s="7">
        <v>7</v>
      </c>
      <c r="C267" s="4">
        <v>4.6114505173999998</v>
      </c>
      <c r="E267" s="4"/>
      <c r="F267" s="4"/>
    </row>
    <row r="268" spans="2:6" x14ac:dyDescent="0.25">
      <c r="B268" s="7">
        <v>8</v>
      </c>
      <c r="C268" s="4">
        <v>4.9409389726499997</v>
      </c>
      <c r="E268" s="4"/>
      <c r="F268" s="4"/>
    </row>
    <row r="269" spans="2:6" x14ac:dyDescent="0.25">
      <c r="B269" s="7">
        <v>9</v>
      </c>
      <c r="C269" s="4">
        <v>5.0483641476500001</v>
      </c>
      <c r="E269" s="4"/>
      <c r="F269" s="4"/>
    </row>
    <row r="270" spans="2:6" x14ac:dyDescent="0.25">
      <c r="B270" s="7">
        <v>10</v>
      </c>
      <c r="C270" s="4">
        <v>4.7271969399999998</v>
      </c>
      <c r="E270" s="4"/>
      <c r="F270" s="4"/>
    </row>
    <row r="271" spans="2:6" x14ac:dyDescent="0.25">
      <c r="B271" s="7">
        <v>11</v>
      </c>
      <c r="C271" s="4">
        <v>4.1510283238000003</v>
      </c>
      <c r="E271" s="4"/>
    </row>
    <row r="272" spans="2:6" x14ac:dyDescent="0.25">
      <c r="B272" s="7">
        <v>12</v>
      </c>
      <c r="C272" s="4">
        <v>4.0187121880000003</v>
      </c>
      <c r="E272" s="4"/>
      <c r="F272" s="4"/>
    </row>
    <row r="273" spans="2:6" x14ac:dyDescent="0.25">
      <c r="B273" s="8">
        <v>2012</v>
      </c>
      <c r="C273" s="10">
        <f>AVERAGE(C261:C272)</f>
        <v>4.6111788614791669</v>
      </c>
      <c r="D273" s="4"/>
      <c r="E273" s="4"/>
      <c r="F273" s="4"/>
    </row>
    <row r="274" spans="2:6" x14ac:dyDescent="0.25">
      <c r="B274" s="7">
        <v>1</v>
      </c>
      <c r="C274" s="4">
        <v>4.2512990735000002</v>
      </c>
      <c r="E274" s="4"/>
      <c r="F274" s="4"/>
    </row>
    <row r="275" spans="2:6" x14ac:dyDescent="0.25">
      <c r="B275" s="7">
        <v>2</v>
      </c>
      <c r="C275" s="4">
        <v>4.5853707090625004</v>
      </c>
      <c r="E275" s="4"/>
      <c r="F275" s="4"/>
    </row>
    <row r="276" spans="2:6" x14ac:dyDescent="0.25">
      <c r="B276" s="7">
        <v>3</v>
      </c>
      <c r="C276" s="4">
        <v>4.1847033774</v>
      </c>
      <c r="E276" s="4"/>
      <c r="F276" s="4"/>
    </row>
    <row r="277" spans="2:6" x14ac:dyDescent="0.25">
      <c r="B277" s="7">
        <v>4</v>
      </c>
      <c r="C277" s="4">
        <v>4.0339519687000003</v>
      </c>
      <c r="E277" s="4"/>
      <c r="F277" s="4"/>
    </row>
    <row r="278" spans="2:6" x14ac:dyDescent="0.25">
      <c r="B278" s="7">
        <v>5</v>
      </c>
      <c r="C278" s="4">
        <v>4.1453147688125007</v>
      </c>
      <c r="E278" s="4"/>
      <c r="F278" s="4"/>
    </row>
    <row r="279" spans="2:6" x14ac:dyDescent="0.25">
      <c r="B279" s="7">
        <v>6</v>
      </c>
      <c r="C279" s="4">
        <v>4.1557891424000006</v>
      </c>
      <c r="E279" s="4"/>
      <c r="F279" s="4"/>
    </row>
    <row r="280" spans="2:6" x14ac:dyDescent="0.25">
      <c r="B280" s="7">
        <v>7</v>
      </c>
      <c r="C280" s="4">
        <v>4.5924534187999999</v>
      </c>
      <c r="E280" s="4"/>
      <c r="F280" s="4"/>
    </row>
    <row r="281" spans="2:6" x14ac:dyDescent="0.25">
      <c r="B281" s="7">
        <v>8</v>
      </c>
      <c r="C281" s="4">
        <v>4.5272729097999997</v>
      </c>
      <c r="E281" s="4"/>
      <c r="F281" s="4"/>
    </row>
    <row r="282" spans="2:6" x14ac:dyDescent="0.25">
      <c r="B282" s="7">
        <v>9</v>
      </c>
      <c r="C282" s="4">
        <v>4.4223110053500001</v>
      </c>
      <c r="E282" s="4"/>
      <c r="F282" s="4"/>
    </row>
    <row r="283" spans="2:6" x14ac:dyDescent="0.25">
      <c r="B283" s="7">
        <v>10</v>
      </c>
      <c r="C283" s="4">
        <v>4.2758450748000003</v>
      </c>
      <c r="E283" s="4"/>
      <c r="F283" s="4"/>
    </row>
    <row r="284" spans="2:6" x14ac:dyDescent="0.25">
      <c r="B284" s="7">
        <v>11</v>
      </c>
      <c r="C284" s="4">
        <v>4.3994128141999997</v>
      </c>
      <c r="E284" s="4"/>
    </row>
    <row r="285" spans="2:6" x14ac:dyDescent="0.25">
      <c r="B285" s="7">
        <v>12</v>
      </c>
      <c r="C285" s="4">
        <v>4.381491198</v>
      </c>
      <c r="E285" s="4"/>
      <c r="F285" s="4"/>
    </row>
    <row r="286" spans="2:6" x14ac:dyDescent="0.25">
      <c r="B286" s="8">
        <v>2013</v>
      </c>
      <c r="C286" s="10">
        <f>AVERAGE(C274:C285)</f>
        <v>4.3296012884020838</v>
      </c>
      <c r="D286" s="4"/>
      <c r="E286" s="4"/>
      <c r="F286" s="4"/>
    </row>
    <row r="287" spans="2:6" x14ac:dyDescent="0.25">
      <c r="B287" s="7">
        <v>1</v>
      </c>
      <c r="C287" s="4">
        <v>4.3954900531500005</v>
      </c>
      <c r="E287" s="4"/>
      <c r="F287" s="4"/>
    </row>
    <row r="288" spans="2:6" x14ac:dyDescent="0.25">
      <c r="B288" s="7">
        <v>2</v>
      </c>
      <c r="C288" s="4">
        <v>4.5444023233749995</v>
      </c>
      <c r="E288" s="4"/>
      <c r="F288" s="4"/>
    </row>
    <row r="289" spans="2:6" x14ac:dyDescent="0.25">
      <c r="B289" s="7">
        <v>3</v>
      </c>
      <c r="C289" s="4">
        <v>4.33910527905</v>
      </c>
      <c r="E289" s="4"/>
      <c r="F289" s="4"/>
    </row>
    <row r="290" spans="2:6" x14ac:dyDescent="0.25">
      <c r="B290" s="7">
        <v>4</v>
      </c>
      <c r="C290" s="4">
        <v>4.631477712833334</v>
      </c>
      <c r="E290" s="4"/>
      <c r="F290" s="4"/>
    </row>
    <row r="291" spans="2:6" x14ac:dyDescent="0.25">
      <c r="B291" s="7">
        <v>5</v>
      </c>
      <c r="C291" s="4">
        <v>4.5089730385999998</v>
      </c>
      <c r="E291" s="4"/>
      <c r="F291" s="4"/>
    </row>
    <row r="292" spans="2:6" x14ac:dyDescent="0.25">
      <c r="B292" s="7">
        <v>6</v>
      </c>
      <c r="C292" s="4">
        <v>4.7328173034499992</v>
      </c>
      <c r="E292" s="4"/>
      <c r="F292" s="4"/>
    </row>
    <row r="293" spans="2:6" x14ac:dyDescent="0.25">
      <c r="B293" s="7">
        <v>7</v>
      </c>
      <c r="C293" s="4">
        <v>4.7528967172000005</v>
      </c>
      <c r="E293" s="4"/>
      <c r="F293" s="4"/>
    </row>
    <row r="294" spans="2:6" x14ac:dyDescent="0.25">
      <c r="B294" s="7">
        <v>8</v>
      </c>
      <c r="C294" s="4">
        <v>4.4740772632499999</v>
      </c>
      <c r="E294" s="4"/>
      <c r="F294" s="4"/>
    </row>
    <row r="295" spans="2:6" x14ac:dyDescent="0.25">
      <c r="B295" s="7">
        <v>9</v>
      </c>
      <c r="C295" s="4">
        <v>4.5182370018500002</v>
      </c>
      <c r="E295" s="4"/>
      <c r="F295" s="4"/>
    </row>
    <row r="296" spans="2:6" x14ac:dyDescent="0.25">
      <c r="B296" s="7">
        <v>10</v>
      </c>
      <c r="C296" s="4">
        <v>4.0757216113500006</v>
      </c>
      <c r="E296" s="4"/>
      <c r="F296" s="4"/>
    </row>
    <row r="297" spans="2:6" x14ac:dyDescent="0.25">
      <c r="B297" s="7">
        <v>11</v>
      </c>
      <c r="C297" s="4">
        <v>3.8791652133499994</v>
      </c>
      <c r="E297" s="4"/>
    </row>
    <row r="298" spans="2:6" x14ac:dyDescent="0.25">
      <c r="B298" s="7">
        <v>12</v>
      </c>
      <c r="C298" s="4">
        <v>3.2019040752499994</v>
      </c>
      <c r="E298" s="4"/>
      <c r="F298" s="4"/>
    </row>
    <row r="299" spans="2:6" x14ac:dyDescent="0.25">
      <c r="B299" s="8">
        <v>2014</v>
      </c>
      <c r="C299" s="13">
        <f>AVERAGE(C287:C298)</f>
        <v>4.3378556327256943</v>
      </c>
      <c r="D299" s="4"/>
      <c r="E299" s="4"/>
      <c r="F299" s="4"/>
    </row>
    <row r="300" spans="2:6" x14ac:dyDescent="0.25">
      <c r="B300" s="7">
        <v>1</v>
      </c>
      <c r="C300" s="11">
        <v>2.7517515426500001</v>
      </c>
      <c r="E300" s="4"/>
      <c r="F300" s="4"/>
    </row>
    <row r="301" spans="2:6" x14ac:dyDescent="0.25">
      <c r="B301" s="7">
        <v>2</v>
      </c>
      <c r="C301" s="11">
        <v>3.3326658623500003</v>
      </c>
      <c r="E301" s="4"/>
      <c r="F301" s="4"/>
    </row>
    <row r="302" spans="2:6" x14ac:dyDescent="0.25">
      <c r="B302" s="7">
        <v>3</v>
      </c>
      <c r="C302" s="11">
        <v>3.7965324489999999</v>
      </c>
      <c r="E302" s="4"/>
      <c r="F302" s="4"/>
    </row>
    <row r="303" spans="2:6" x14ac:dyDescent="0.25">
      <c r="B303" s="7">
        <v>4</v>
      </c>
      <c r="C303" s="11">
        <v>3.7315644271999995</v>
      </c>
      <c r="E303" s="4"/>
      <c r="F303" s="4"/>
    </row>
    <row r="304" spans="2:6" x14ac:dyDescent="0.25">
      <c r="B304" s="7">
        <v>5</v>
      </c>
      <c r="C304" s="11">
        <v>3.807701013</v>
      </c>
      <c r="E304" s="4"/>
      <c r="F304" s="4"/>
    </row>
    <row r="305" spans="2:6" x14ac:dyDescent="0.25">
      <c r="B305" s="7">
        <v>6</v>
      </c>
      <c r="C305" s="11">
        <v>4.2522362701</v>
      </c>
      <c r="E305" s="4"/>
      <c r="F305" s="4"/>
    </row>
    <row r="306" spans="2:6" x14ac:dyDescent="0.25">
      <c r="B306" s="7">
        <v>7</v>
      </c>
      <c r="C306" s="11">
        <v>4.2392966044499989</v>
      </c>
      <c r="E306" s="4"/>
      <c r="F306" s="4"/>
    </row>
    <row r="307" spans="2:6" x14ac:dyDescent="0.25">
      <c r="B307" s="7">
        <v>8</v>
      </c>
      <c r="C307" s="11">
        <v>3.8020510913000001</v>
      </c>
      <c r="E307" s="4"/>
      <c r="F307" s="4"/>
    </row>
    <row r="308" spans="2:6" x14ac:dyDescent="0.25">
      <c r="B308" s="7">
        <v>9</v>
      </c>
      <c r="C308" s="11">
        <v>3.2547959475499999</v>
      </c>
      <c r="E308" s="4"/>
      <c r="F308" s="4"/>
    </row>
    <row r="309" spans="2:6" x14ac:dyDescent="0.25">
      <c r="B309" s="7">
        <v>10</v>
      </c>
      <c r="C309" s="11">
        <v>3.0074345803</v>
      </c>
      <c r="E309" s="4"/>
      <c r="F309" s="4"/>
    </row>
    <row r="310" spans="2:6" x14ac:dyDescent="0.25">
      <c r="B310" s="7">
        <v>11</v>
      </c>
      <c r="C310" s="11">
        <v>3.1771370929999998</v>
      </c>
      <c r="E310" s="4"/>
    </row>
    <row r="311" spans="2:6" x14ac:dyDescent="0.25">
      <c r="B311" s="7">
        <v>12</v>
      </c>
      <c r="C311" s="11">
        <v>2.9528611493499994</v>
      </c>
      <c r="E311" s="4"/>
      <c r="F311" s="4"/>
    </row>
    <row r="312" spans="2:6" x14ac:dyDescent="0.25">
      <c r="B312" s="8">
        <v>2015</v>
      </c>
      <c r="C312" s="13">
        <f>AVERAGE(C300:C311)</f>
        <v>3.5088356691874996</v>
      </c>
      <c r="D312" s="4"/>
      <c r="E312" s="4"/>
      <c r="F312" s="4"/>
    </row>
    <row r="313" spans="2:6" x14ac:dyDescent="0.25">
      <c r="B313" s="12">
        <v>1</v>
      </c>
      <c r="C313" s="4">
        <v>2.6045777543000002</v>
      </c>
      <c r="E313" s="4"/>
      <c r="F313" s="4"/>
    </row>
    <row r="314" spans="2:6" x14ac:dyDescent="0.25">
      <c r="B314" s="12">
        <v>2</v>
      </c>
      <c r="C314" s="4">
        <v>2.3889758886250001</v>
      </c>
      <c r="E314" s="4"/>
      <c r="F314" s="4"/>
    </row>
    <row r="315" spans="2:6" x14ac:dyDescent="0.25">
      <c r="B315" s="12">
        <v>3</v>
      </c>
      <c r="C315" s="4">
        <v>2.7663505850500005</v>
      </c>
      <c r="E315" s="4"/>
      <c r="F315" s="4"/>
    </row>
    <row r="316" spans="2:6" x14ac:dyDescent="0.25">
      <c r="B316" s="16">
        <v>4</v>
      </c>
      <c r="C316" s="11">
        <v>3.0947383257999999</v>
      </c>
      <c r="E316" s="4"/>
      <c r="F316" s="4"/>
    </row>
    <row r="317" spans="2:6" x14ac:dyDescent="0.25">
      <c r="B317" s="16">
        <v>5</v>
      </c>
      <c r="C317" s="11">
        <v>3.2775366784166668</v>
      </c>
      <c r="E317" s="4"/>
      <c r="F317" s="4"/>
    </row>
    <row r="318" spans="2:6" x14ac:dyDescent="0.25">
      <c r="B318" s="12">
        <v>6</v>
      </c>
      <c r="C318" s="4">
        <v>3.2524118311999999</v>
      </c>
      <c r="E318" s="4"/>
      <c r="F318" s="4"/>
    </row>
    <row r="319" spans="2:6" x14ac:dyDescent="0.25">
      <c r="B319" s="12">
        <v>7</v>
      </c>
      <c r="C319" s="4">
        <v>3.0004209776000001</v>
      </c>
      <c r="E319" s="3"/>
    </row>
    <row r="320" spans="2:6" x14ac:dyDescent="0.25">
      <c r="B320" s="12">
        <v>8</v>
      </c>
      <c r="C320" s="4">
        <v>3.0952853232999997</v>
      </c>
    </row>
    <row r="321" spans="2:4" x14ac:dyDescent="0.25">
      <c r="B321" s="12">
        <v>9</v>
      </c>
      <c r="C321" s="4">
        <v>3.1620704262499997</v>
      </c>
    </row>
    <row r="322" spans="2:4" x14ac:dyDescent="0.25">
      <c r="B322" s="12">
        <v>10</v>
      </c>
      <c r="C322" s="4">
        <v>3.2795390552619046</v>
      </c>
    </row>
    <row r="323" spans="2:4" x14ac:dyDescent="0.25">
      <c r="B323" s="12">
        <v>11</v>
      </c>
      <c r="C323" s="4">
        <v>3.095542540131818</v>
      </c>
    </row>
    <row r="324" spans="2:4" x14ac:dyDescent="0.25">
      <c r="B324" s="12">
        <v>12</v>
      </c>
      <c r="C324" s="4">
        <v>3.447386475887499</v>
      </c>
    </row>
    <row r="325" spans="2:4" x14ac:dyDescent="0.25">
      <c r="B325" s="8">
        <v>2016</v>
      </c>
      <c r="C325" s="13">
        <f>AVERAGE(C313:C324)</f>
        <v>3.0387363218185741</v>
      </c>
    </row>
    <row r="326" spans="2:4" x14ac:dyDescent="0.25">
      <c r="B326" s="12">
        <v>1</v>
      </c>
      <c r="C326" s="18">
        <v>3.584107787447619</v>
      </c>
    </row>
    <row r="327" spans="2:4" x14ac:dyDescent="0.25">
      <c r="B327" s="12">
        <v>2</v>
      </c>
      <c r="C327" s="18">
        <v>3.6049489332450002</v>
      </c>
    </row>
    <row r="328" spans="2:4" x14ac:dyDescent="0.25">
      <c r="B328" s="12">
        <v>3</v>
      </c>
      <c r="C328" s="18">
        <v>3.4004319023326084</v>
      </c>
    </row>
    <row r="329" spans="2:4" x14ac:dyDescent="0.25">
      <c r="B329" s="12">
        <v>4</v>
      </c>
      <c r="C329" s="18">
        <v>3.6785556733500004</v>
      </c>
    </row>
    <row r="330" spans="2:4" x14ac:dyDescent="0.25">
      <c r="B330" s="12">
        <v>5</v>
      </c>
      <c r="C330" s="18">
        <v>3.4698870813552629</v>
      </c>
    </row>
    <row r="331" spans="2:4" x14ac:dyDescent="0.25">
      <c r="B331" s="12">
        <v>6</v>
      </c>
      <c r="C331" s="18">
        <v>3.2846816953380946</v>
      </c>
    </row>
    <row r="332" spans="2:4" x14ac:dyDescent="0.25">
      <c r="B332" s="12">
        <v>7</v>
      </c>
      <c r="C332" s="18">
        <v>3.2285179615095232</v>
      </c>
    </row>
    <row r="333" spans="2:4" x14ac:dyDescent="0.25">
      <c r="B333" s="12">
        <v>8</v>
      </c>
      <c r="C333" s="18">
        <v>3.366032148061362</v>
      </c>
    </row>
    <row r="334" spans="2:4" x14ac:dyDescent="0.25">
      <c r="B334" s="12">
        <v>9</v>
      </c>
      <c r="C334" s="18">
        <v>3.5542898900714293</v>
      </c>
      <c r="D334" s="18"/>
    </row>
    <row r="335" spans="2:4" x14ac:dyDescent="0.25">
      <c r="B335" s="12">
        <v>10</v>
      </c>
      <c r="C335" s="18">
        <v>3.46</v>
      </c>
    </row>
    <row r="336" spans="2:4" x14ac:dyDescent="0.25">
      <c r="B336" s="16">
        <v>11</v>
      </c>
      <c r="C336" s="11">
        <v>3.8983056493863639</v>
      </c>
    </row>
    <row r="337" spans="2:3" x14ac:dyDescent="0.25">
      <c r="B337" s="16">
        <v>12</v>
      </c>
      <c r="C337" s="11">
        <v>3.8473377150842114</v>
      </c>
    </row>
    <row r="338" spans="2:3" x14ac:dyDescent="0.25">
      <c r="B338" s="8">
        <v>2017</v>
      </c>
      <c r="C338" s="13">
        <f>AVERAGE(C326:C337)</f>
        <v>3.5314247030984558</v>
      </c>
    </row>
    <row r="339" spans="2:3" x14ac:dyDescent="0.25">
      <c r="B339" s="12">
        <v>1</v>
      </c>
      <c r="C339" s="18">
        <v>3.9033752441113645</v>
      </c>
    </row>
    <row r="340" spans="2:3" x14ac:dyDescent="0.25">
      <c r="B340" s="12">
        <v>2</v>
      </c>
      <c r="C340" s="18">
        <v>3.7049388538999999</v>
      </c>
    </row>
    <row r="341" spans="2:3" x14ac:dyDescent="0.25">
      <c r="B341" s="12">
        <v>3</v>
      </c>
      <c r="C341" s="18">
        <v>3.5340811277799999</v>
      </c>
    </row>
    <row r="342" spans="2:3" x14ac:dyDescent="0.25">
      <c r="B342" s="12">
        <v>4</v>
      </c>
      <c r="C342" s="18">
        <v>4.1193569156249996</v>
      </c>
    </row>
    <row r="343" spans="2:3" x14ac:dyDescent="0.25">
      <c r="B343" s="12">
        <v>5</v>
      </c>
      <c r="C343" s="18">
        <v>4.5645924243441183</v>
      </c>
    </row>
    <row r="344" spans="2:3" x14ac:dyDescent="0.25">
      <c r="B344" s="12">
        <v>6</v>
      </c>
      <c r="C344" s="18">
        <v>4.427874931111905</v>
      </c>
    </row>
    <row r="345" spans="2:3" x14ac:dyDescent="0.25">
      <c r="B345" s="12">
        <v>7</v>
      </c>
      <c r="C345" s="18">
        <v>4.4758526145204538</v>
      </c>
    </row>
    <row r="346" spans="2:3" x14ac:dyDescent="0.25">
      <c r="B346" s="12">
        <v>8</v>
      </c>
      <c r="C346" s="18">
        <v>4.7040206003295451</v>
      </c>
    </row>
    <row r="347" spans="2:3" x14ac:dyDescent="0.25">
      <c r="B347" s="12">
        <v>9</v>
      </c>
      <c r="C347" s="18">
        <v>4.5956945828375009</v>
      </c>
    </row>
    <row r="348" spans="2:3" x14ac:dyDescent="0.25">
      <c r="B348" s="12">
        <v>10</v>
      </c>
      <c r="C348" s="18">
        <v>4.4679128710913041</v>
      </c>
    </row>
    <row r="349" spans="2:3" x14ac:dyDescent="0.25">
      <c r="B349" s="12">
        <v>11</v>
      </c>
      <c r="C349" s="18">
        <v>3.7597585950204535</v>
      </c>
    </row>
    <row r="350" spans="2:3" x14ac:dyDescent="0.25">
      <c r="B350" s="12">
        <v>12</v>
      </c>
      <c r="C350" s="18">
        <v>3.2897877815499998</v>
      </c>
    </row>
    <row r="351" spans="2:3" x14ac:dyDescent="0.25">
      <c r="B351" s="8">
        <v>2018</v>
      </c>
      <c r="C351" s="13">
        <f>AVERAGE(C339:C350)</f>
        <v>4.1289372118518033</v>
      </c>
    </row>
    <row r="352" spans="2:3" x14ac:dyDescent="0.25">
      <c r="B352" s="22">
        <v>1</v>
      </c>
      <c r="C352" s="18">
        <v>3.2927471914272739</v>
      </c>
    </row>
    <row r="353" spans="2:3" x14ac:dyDescent="0.25">
      <c r="B353" s="22">
        <v>2</v>
      </c>
      <c r="C353" s="18">
        <v>3.5586328614174993</v>
      </c>
    </row>
    <row r="354" spans="2:3" x14ac:dyDescent="0.25">
      <c r="B354" s="22">
        <v>3</v>
      </c>
      <c r="C354" s="18">
        <v>3.9420709206523812</v>
      </c>
    </row>
    <row r="355" spans="2:3" x14ac:dyDescent="0.25">
      <c r="B355" s="22">
        <v>4</v>
      </c>
      <c r="C355" s="18">
        <v>4.5941557141210518</v>
      </c>
    </row>
    <row r="356" spans="2:3" x14ac:dyDescent="0.25">
      <c r="B356" s="22">
        <v>5</v>
      </c>
      <c r="C356" s="18">
        <v>4.7756492608805559</v>
      </c>
    </row>
    <row r="357" spans="2:3" x14ac:dyDescent="0.25">
      <c r="B357" s="22">
        <v>6</v>
      </c>
      <c r="C357" s="18">
        <v>4.0855572172868406</v>
      </c>
    </row>
    <row r="358" spans="2:3" x14ac:dyDescent="0.25">
      <c r="B358" s="22">
        <v>7</v>
      </c>
      <c r="C358" s="18">
        <v>4.2819961694391298</v>
      </c>
    </row>
    <row r="359" spans="2:3" x14ac:dyDescent="0.25">
      <c r="B359" s="22">
        <v>8</v>
      </c>
      <c r="C359" s="18">
        <v>4.1722638248285717</v>
      </c>
    </row>
    <row r="360" spans="2:3" x14ac:dyDescent="0.25">
      <c r="B360" s="22">
        <v>9</v>
      </c>
      <c r="C360" s="18">
        <v>4.1207541630261897</v>
      </c>
    </row>
    <row r="361" spans="2:3" x14ac:dyDescent="0.25">
      <c r="B361" s="22">
        <v>10</v>
      </c>
      <c r="C361" s="18">
        <v>4.1527361722065219</v>
      </c>
    </row>
    <row r="362" spans="2:3" x14ac:dyDescent="0.25">
      <c r="B362" s="22">
        <v>11</v>
      </c>
      <c r="C362" s="18">
        <v>4.2439797993428572</v>
      </c>
    </row>
    <row r="363" spans="2:3" x14ac:dyDescent="0.25">
      <c r="B363" s="22">
        <v>12</v>
      </c>
      <c r="C363" s="18">
        <v>4.1549201926342105</v>
      </c>
    </row>
    <row r="364" spans="2:3" x14ac:dyDescent="0.25">
      <c r="B364" s="8">
        <v>2019</v>
      </c>
      <c r="C364" s="13">
        <f>AVERAGE(C352:C363)</f>
        <v>4.1146219572719236</v>
      </c>
    </row>
    <row r="365" spans="2:3" x14ac:dyDescent="0.25">
      <c r="B365" s="22">
        <v>1</v>
      </c>
      <c r="C365" s="18">
        <v>4.0232082466318184</v>
      </c>
    </row>
    <row r="366" spans="2:3" x14ac:dyDescent="0.25">
      <c r="B366" s="22">
        <v>2</v>
      </c>
      <c r="C366" s="18">
        <v>3.7636640970449995</v>
      </c>
    </row>
    <row r="367" spans="2:3" x14ac:dyDescent="0.25">
      <c r="B367" s="22">
        <v>3</v>
      </c>
      <c r="C367" s="18">
        <v>2.2326061628681817</v>
      </c>
    </row>
    <row r="368" spans="2:3" x14ac:dyDescent="0.25">
      <c r="B368" s="22">
        <v>4</v>
      </c>
      <c r="C368" s="18">
        <v>1.4317153637000002</v>
      </c>
    </row>
    <row r="369" spans="2:5" x14ac:dyDescent="0.25">
      <c r="B369" s="22">
        <v>5</v>
      </c>
      <c r="C369" s="18">
        <v>2.0574026325558825</v>
      </c>
      <c r="E369" s="18"/>
    </row>
    <row r="370" spans="2:5" x14ac:dyDescent="0.25">
      <c r="B370" s="22">
        <v>6</v>
      </c>
      <c r="C370" s="18">
        <v>2.6892674000238097</v>
      </c>
      <c r="E370" s="18"/>
    </row>
    <row r="371" spans="2:5" x14ac:dyDescent="0.25">
      <c r="B371" s="22">
        <v>7</v>
      </c>
      <c r="C371" s="18">
        <v>2.8442867537260872</v>
      </c>
      <c r="E371" s="18"/>
    </row>
    <row r="372" spans="2:5" x14ac:dyDescent="0.25">
      <c r="B372" s="22">
        <v>8</v>
      </c>
      <c r="C372" s="18">
        <v>2.7659891650400001</v>
      </c>
      <c r="E372" s="18"/>
    </row>
    <row r="373" spans="2:5" x14ac:dyDescent="0.25">
      <c r="B373" s="22">
        <v>9</v>
      </c>
      <c r="C373" s="18">
        <v>2.747160126831818</v>
      </c>
      <c r="E373" s="18"/>
    </row>
    <row r="374" spans="2:5" x14ac:dyDescent="0.25">
      <c r="B374" s="22">
        <v>10</v>
      </c>
      <c r="C374" s="24">
        <v>2.7471612112863637</v>
      </c>
    </row>
    <row r="375" spans="2:5" x14ac:dyDescent="0.25">
      <c r="B375" s="22">
        <v>11</v>
      </c>
      <c r="C375" s="24">
        <v>2.6445010494833334</v>
      </c>
    </row>
    <row r="376" spans="2:5" x14ac:dyDescent="0.25">
      <c r="B376" s="22">
        <v>12</v>
      </c>
      <c r="C376" s="24">
        <v>2.8753301816074996</v>
      </c>
    </row>
    <row r="377" spans="2:5" x14ac:dyDescent="0.25">
      <c r="B377" s="14">
        <v>2020</v>
      </c>
      <c r="C377" s="13">
        <f>AVERAGE(C365:C376)</f>
        <v>2.7351910325666502</v>
      </c>
    </row>
    <row r="378" spans="2:5" x14ac:dyDescent="0.25">
      <c r="B378" s="22">
        <v>1</v>
      </c>
      <c r="C378" s="24">
        <v>3.2139624275125001</v>
      </c>
    </row>
    <row r="379" spans="2:5" x14ac:dyDescent="0.25">
      <c r="B379" s="22">
        <v>2</v>
      </c>
      <c r="C379" s="24">
        <v>3.6208177667325003</v>
      </c>
    </row>
    <row r="380" spans="2:5" x14ac:dyDescent="0.25">
      <c r="B380" s="22">
        <v>3</v>
      </c>
      <c r="C380" s="24">
        <v>3.9778491211195646</v>
      </c>
    </row>
    <row r="381" spans="2:5" x14ac:dyDescent="0.25">
      <c r="B381" s="22">
        <v>4</v>
      </c>
      <c r="C381" s="24">
        <v>4.028976358163157</v>
      </c>
    </row>
    <row r="382" spans="2:5" x14ac:dyDescent="0.25">
      <c r="B382" s="22">
        <v>5</v>
      </c>
      <c r="C382" s="24">
        <v>4.1609705073250005</v>
      </c>
    </row>
    <row r="383" spans="2:5" x14ac:dyDescent="0.25">
      <c r="B383" s="22">
        <v>6</v>
      </c>
      <c r="C383" s="24">
        <v>4.4339284405295452</v>
      </c>
    </row>
    <row r="384" spans="2:5" x14ac:dyDescent="0.25">
      <c r="B384" s="22">
        <v>7</v>
      </c>
      <c r="C384" s="27">
        <v>4.8497852422659093</v>
      </c>
    </row>
    <row r="385" spans="2:7" x14ac:dyDescent="0.25">
      <c r="B385" s="22">
        <v>8</v>
      </c>
      <c r="C385" s="27">
        <v>4.8251384507047606</v>
      </c>
    </row>
    <row r="386" spans="2:7" x14ac:dyDescent="0.25">
      <c r="B386" s="22">
        <v>9</v>
      </c>
      <c r="C386" s="27">
        <v>4.8407791221545446</v>
      </c>
      <c r="F386" s="3"/>
      <c r="G386" s="18"/>
    </row>
    <row r="387" spans="2:7" x14ac:dyDescent="0.25">
      <c r="B387" s="22">
        <v>10</v>
      </c>
      <c r="C387" s="27">
        <v>5.2926473195000003</v>
      </c>
      <c r="F387" s="3"/>
      <c r="G387" s="18"/>
    </row>
    <row r="388" spans="2:7" x14ac:dyDescent="0.25">
      <c r="B388" s="22">
        <v>11</v>
      </c>
      <c r="C388" s="27">
        <v>5.2905560206340914</v>
      </c>
      <c r="F388" s="25"/>
      <c r="G388" s="26"/>
    </row>
    <row r="389" spans="2:7" x14ac:dyDescent="0.25">
      <c r="B389" s="22">
        <v>12</v>
      </c>
      <c r="C389" s="27">
        <v>4.8981650238522718</v>
      </c>
      <c r="F389" s="3"/>
      <c r="G389" s="18"/>
    </row>
    <row r="390" spans="2:7" x14ac:dyDescent="0.25">
      <c r="B390" s="14">
        <v>2021</v>
      </c>
      <c r="C390" s="13">
        <f>AVERAGE(C378:C389)</f>
        <v>4.4527979833744871</v>
      </c>
      <c r="F390" s="3"/>
      <c r="G390" s="18"/>
    </row>
    <row r="391" spans="2:7" x14ac:dyDescent="0.25">
      <c r="B391" s="22">
        <v>1</v>
      </c>
      <c r="C391" s="27">
        <v>5.4610195603095235</v>
      </c>
      <c r="F391" s="3"/>
      <c r="G391" s="18"/>
    </row>
    <row r="392" spans="2:7" x14ac:dyDescent="0.25">
      <c r="B392" s="22">
        <v>2</v>
      </c>
      <c r="C392" s="27">
        <v>6.1881818356599982</v>
      </c>
      <c r="F392" s="3"/>
      <c r="G392" s="18"/>
    </row>
    <row r="393" spans="2:7" x14ac:dyDescent="0.25">
      <c r="B393" s="22">
        <v>3</v>
      </c>
      <c r="C393" s="27">
        <v>7.3875535191869552</v>
      </c>
      <c r="F393" s="3"/>
      <c r="G393" s="18"/>
    </row>
    <row r="394" spans="2:7" x14ac:dyDescent="0.25">
      <c r="B394" s="22">
        <v>4</v>
      </c>
      <c r="C394" s="27">
        <v>7.2368866273388885</v>
      </c>
      <c r="F394" s="3"/>
      <c r="G394" s="18"/>
    </row>
    <row r="395" spans="2:7" x14ac:dyDescent="0.25">
      <c r="B395" s="22">
        <v>5</v>
      </c>
      <c r="C395" s="27">
        <v>9.4791796579749992</v>
      </c>
      <c r="F395" s="3"/>
      <c r="G395" s="18"/>
    </row>
    <row r="396" spans="2:7" x14ac:dyDescent="0.25">
      <c r="B396" s="22">
        <v>6</v>
      </c>
      <c r="C396" s="27">
        <v>10.792625814211904</v>
      </c>
      <c r="F396" s="3"/>
      <c r="G396" s="18"/>
    </row>
    <row r="397" spans="2:7" x14ac:dyDescent="0.25">
      <c r="B397" s="22">
        <v>7</v>
      </c>
      <c r="C397" s="27">
        <v>9.0936559909285695</v>
      </c>
      <c r="F397" s="3"/>
      <c r="G397" s="18"/>
    </row>
    <row r="398" spans="2:7" x14ac:dyDescent="0.25">
      <c r="B398" s="22">
        <v>8</v>
      </c>
      <c r="C398" s="27">
        <v>7.5516881212413027</v>
      </c>
    </row>
    <row r="399" spans="2:7" x14ac:dyDescent="0.25">
      <c r="B399" s="22">
        <v>9</v>
      </c>
      <c r="C399" s="27">
        <v>7.0379423428125012</v>
      </c>
    </row>
    <row r="400" spans="2:7" x14ac:dyDescent="0.25">
      <c r="B400" s="22">
        <v>10</v>
      </c>
    </row>
    <row r="401" spans="2:3" x14ac:dyDescent="0.25">
      <c r="B401" s="22">
        <v>11</v>
      </c>
    </row>
    <row r="402" spans="2:3" x14ac:dyDescent="0.25">
      <c r="B402" s="22">
        <v>12</v>
      </c>
    </row>
    <row r="403" spans="2:3" x14ac:dyDescent="0.25">
      <c r="B403" s="14">
        <v>2022</v>
      </c>
      <c r="C403" s="2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I268"/>
  <sheetViews>
    <sheetView workbookViewId="0">
      <selection activeCell="F8" sqref="F8"/>
    </sheetView>
  </sheetViews>
  <sheetFormatPr baseColWidth="10" defaultRowHeight="15" x14ac:dyDescent="0.25"/>
  <cols>
    <col min="1" max="1" width="10" bestFit="1" customWidth="1"/>
    <col min="2" max="2" width="12.5703125" bestFit="1" customWidth="1"/>
    <col min="6" max="6" width="13.5703125" bestFit="1" customWidth="1"/>
  </cols>
  <sheetData>
    <row r="1" spans="1:6" x14ac:dyDescent="0.25">
      <c r="A1" s="3" t="s">
        <v>5</v>
      </c>
      <c r="B1" s="1" t="s">
        <v>0</v>
      </c>
      <c r="D1" s="1" t="s">
        <v>4</v>
      </c>
    </row>
    <row r="2" spans="1:6" x14ac:dyDescent="0.25">
      <c r="B2" s="1" t="s">
        <v>1</v>
      </c>
      <c r="D2" s="1" t="s">
        <v>14</v>
      </c>
    </row>
    <row r="3" spans="1:6" x14ac:dyDescent="0.25">
      <c r="A3" s="1"/>
      <c r="B3" s="1" t="s">
        <v>2</v>
      </c>
    </row>
    <row r="4" spans="1:6" x14ac:dyDescent="0.25">
      <c r="A4" s="5"/>
      <c r="B4" s="6"/>
      <c r="C4" s="4"/>
    </row>
    <row r="5" spans="1:6" x14ac:dyDescent="0.25">
      <c r="A5" s="7">
        <v>10</v>
      </c>
      <c r="B5" s="4">
        <v>1.6957741583999997</v>
      </c>
    </row>
    <row r="6" spans="1:6" x14ac:dyDescent="0.25">
      <c r="A6" s="7">
        <v>11</v>
      </c>
      <c r="B6" s="4">
        <v>1.4328502733999999</v>
      </c>
    </row>
    <row r="7" spans="1:6" x14ac:dyDescent="0.25">
      <c r="A7" s="7">
        <v>12</v>
      </c>
      <c r="B7" s="4">
        <v>1.6193518404000002</v>
      </c>
    </row>
    <row r="8" spans="1:6" x14ac:dyDescent="0.25">
      <c r="A8" s="8">
        <v>2002</v>
      </c>
      <c r="B8" s="10">
        <f>AVERAGE(B5:B7)</f>
        <v>1.5826587573999999</v>
      </c>
    </row>
    <row r="9" spans="1:6" x14ac:dyDescent="0.25">
      <c r="A9" s="7">
        <v>1</v>
      </c>
      <c r="B9" s="4">
        <v>1.6411841460000003</v>
      </c>
    </row>
    <row r="10" spans="1:6" x14ac:dyDescent="0.25">
      <c r="A10" s="7">
        <v>2</v>
      </c>
      <c r="B10" s="4">
        <v>1.9764412709999999</v>
      </c>
    </row>
    <row r="11" spans="1:6" x14ac:dyDescent="0.25">
      <c r="A11" s="7">
        <v>3</v>
      </c>
      <c r="B11" s="4">
        <v>2.1858296669999997</v>
      </c>
    </row>
    <row r="12" spans="1:6" x14ac:dyDescent="0.25">
      <c r="A12" s="7">
        <v>4</v>
      </c>
      <c r="B12" s="4">
        <v>1.6155091083157895</v>
      </c>
    </row>
    <row r="13" spans="1:6" x14ac:dyDescent="0.25">
      <c r="A13" s="7">
        <v>5</v>
      </c>
      <c r="B13" s="4">
        <v>1.4035682934</v>
      </c>
    </row>
    <row r="14" spans="1:6" x14ac:dyDescent="0.25">
      <c r="A14" s="7">
        <v>6</v>
      </c>
      <c r="B14" s="4">
        <v>1.5063240968999998</v>
      </c>
    </row>
    <row r="15" spans="1:6" x14ac:dyDescent="0.25">
      <c r="A15" s="7">
        <v>7</v>
      </c>
      <c r="B15" s="4">
        <v>1.5653300697391301</v>
      </c>
    </row>
    <row r="16" spans="1:6" x14ac:dyDescent="0.25">
      <c r="A16" s="7">
        <v>8</v>
      </c>
      <c r="B16" s="4">
        <v>1.6378602640000002</v>
      </c>
      <c r="F16" t="s">
        <v>9</v>
      </c>
    </row>
    <row r="17" spans="1:9" x14ac:dyDescent="0.25">
      <c r="A17" s="7">
        <v>9</v>
      </c>
      <c r="B17" s="4">
        <v>1.5171889043181821</v>
      </c>
      <c r="E17" s="15" t="s">
        <v>6</v>
      </c>
      <c r="F17" s="4">
        <v>3.1628395218000001</v>
      </c>
      <c r="I17" t="s">
        <v>9</v>
      </c>
    </row>
    <row r="18" spans="1:9" x14ac:dyDescent="0.25">
      <c r="A18" s="7">
        <v>10</v>
      </c>
      <c r="B18" s="4">
        <v>1.6698238720434779</v>
      </c>
      <c r="E18" s="15">
        <v>2</v>
      </c>
      <c r="F18" s="4">
        <v>3.8046800526000002</v>
      </c>
      <c r="H18">
        <v>2003</v>
      </c>
      <c r="I18" s="4">
        <v>1.6711241496666656</v>
      </c>
    </row>
    <row r="19" spans="1:9" x14ac:dyDescent="0.25">
      <c r="A19" s="7">
        <v>11</v>
      </c>
      <c r="B19" s="4">
        <v>1.6913295367500001</v>
      </c>
      <c r="E19" s="15">
        <v>3</v>
      </c>
      <c r="F19" s="4">
        <v>3.7003884413999999</v>
      </c>
      <c r="H19">
        <v>2004</v>
      </c>
      <c r="I19" s="4">
        <v>2.2122092544283469</v>
      </c>
    </row>
    <row r="20" spans="1:9" x14ac:dyDescent="0.25">
      <c r="A20" s="7">
        <v>12</v>
      </c>
      <c r="B20" s="4">
        <v>1.651672018</v>
      </c>
      <c r="E20" s="15">
        <v>4</v>
      </c>
      <c r="F20" s="4">
        <v>3.8100057575999995</v>
      </c>
      <c r="H20">
        <v>2005</v>
      </c>
      <c r="I20" s="4">
        <v>2.9769661900833349</v>
      </c>
    </row>
    <row r="21" spans="1:9" x14ac:dyDescent="0.25">
      <c r="A21" s="5">
        <v>2003</v>
      </c>
      <c r="B21" s="6">
        <f>AVERAGE(B9:B20)</f>
        <v>1.6718384372888815</v>
      </c>
      <c r="E21" s="15">
        <v>5</v>
      </c>
      <c r="F21" s="4">
        <v>3.8533096717499999</v>
      </c>
      <c r="H21">
        <v>2006</v>
      </c>
      <c r="I21" s="4">
        <v>3.3038821339708808</v>
      </c>
    </row>
    <row r="22" spans="1:9" x14ac:dyDescent="0.25">
      <c r="A22" s="7">
        <v>1</v>
      </c>
      <c r="B22" s="4">
        <v>1.7179077799999998</v>
      </c>
      <c r="E22" s="15">
        <v>6</v>
      </c>
      <c r="F22" s="4">
        <v>3.8662380854999996</v>
      </c>
      <c r="H22">
        <v>2007</v>
      </c>
      <c r="I22" s="4">
        <v>3.308040615800798</v>
      </c>
    </row>
    <row r="23" spans="1:9" x14ac:dyDescent="0.25">
      <c r="A23" s="7">
        <v>2</v>
      </c>
      <c r="B23" s="4">
        <v>1.6920541272599998</v>
      </c>
      <c r="E23" s="15">
        <v>7</v>
      </c>
      <c r="F23" s="4">
        <v>3.6145190507999994</v>
      </c>
      <c r="H23">
        <v>2008</v>
      </c>
      <c r="I23" s="18">
        <v>4.4153656180166632</v>
      </c>
    </row>
    <row r="24" spans="1:9" x14ac:dyDescent="0.25">
      <c r="A24" s="7">
        <v>3</v>
      </c>
      <c r="B24" s="4">
        <v>1.8926924401304344</v>
      </c>
      <c r="E24" s="15">
        <v>8</v>
      </c>
      <c r="F24" s="4">
        <v>3.2978628690000003</v>
      </c>
      <c r="H24">
        <v>2009</v>
      </c>
      <c r="I24" s="18">
        <v>2.8414714404720023</v>
      </c>
    </row>
    <row r="25" spans="1:9" x14ac:dyDescent="0.25">
      <c r="A25" s="7">
        <v>4</v>
      </c>
      <c r="B25" s="4">
        <v>1.9441368892105264</v>
      </c>
      <c r="E25" s="15">
        <v>9</v>
      </c>
      <c r="F25" s="4">
        <v>3.2295550223999996</v>
      </c>
      <c r="H25">
        <v>2010</v>
      </c>
      <c r="I25" s="18">
        <v>3.536962273397589</v>
      </c>
    </row>
    <row r="26" spans="1:9" x14ac:dyDescent="0.25">
      <c r="A26" s="7">
        <v>5</v>
      </c>
      <c r="B26" s="4">
        <v>2.0653882094999996</v>
      </c>
      <c r="E26" s="15">
        <v>10</v>
      </c>
      <c r="F26" s="4">
        <v>3.1358617374</v>
      </c>
      <c r="H26">
        <v>2011</v>
      </c>
      <c r="I26" s="18">
        <v>4.5263104397056502</v>
      </c>
    </row>
    <row r="27" spans="1:9" x14ac:dyDescent="0.25">
      <c r="A27" s="7">
        <v>6</v>
      </c>
      <c r="B27" s="4">
        <v>1.9940658436363634</v>
      </c>
      <c r="E27" s="15">
        <v>11</v>
      </c>
      <c r="F27" s="4">
        <v>3.1432040051999994</v>
      </c>
      <c r="H27">
        <v>2012</v>
      </c>
      <c r="I27" s="18">
        <v>4.8269780637959974</v>
      </c>
    </row>
    <row r="28" spans="1:9" x14ac:dyDescent="0.25">
      <c r="A28" s="7">
        <v>7</v>
      </c>
      <c r="B28" s="4">
        <v>2.2043753492727269</v>
      </c>
      <c r="E28" s="15">
        <v>12</v>
      </c>
      <c r="F28" s="4">
        <v>2.4371724761999993</v>
      </c>
      <c r="H28">
        <v>2013</v>
      </c>
      <c r="I28" s="18">
        <v>4.6721017390645159</v>
      </c>
    </row>
    <row r="29" spans="1:9" x14ac:dyDescent="0.25">
      <c r="A29" s="7">
        <v>8</v>
      </c>
      <c r="B29" s="4">
        <v>2.4279728397272726</v>
      </c>
      <c r="E29" s="15" t="s">
        <v>7</v>
      </c>
      <c r="F29" s="4">
        <v>2.0793340806000002</v>
      </c>
      <c r="H29">
        <v>2014</v>
      </c>
      <c r="I29" s="18">
        <v>4.5611098843902438</v>
      </c>
    </row>
    <row r="30" spans="1:9" x14ac:dyDescent="0.25">
      <c r="A30" s="7">
        <v>9</v>
      </c>
      <c r="B30" s="4">
        <v>2.5829543183181816</v>
      </c>
      <c r="E30" s="15">
        <v>2</v>
      </c>
      <c r="F30" s="4">
        <v>2.2697693707499997</v>
      </c>
      <c r="H30">
        <v>2015</v>
      </c>
      <c r="I30" s="18">
        <v>3.4403570054337327</v>
      </c>
    </row>
    <row r="31" spans="1:9" x14ac:dyDescent="0.25">
      <c r="A31" s="7">
        <v>10</v>
      </c>
      <c r="B31" s="4">
        <v>2.8498354080000006</v>
      </c>
      <c r="E31" s="15">
        <v>3</v>
      </c>
      <c r="F31" s="4">
        <v>2.5976042862000002</v>
      </c>
      <c r="H31">
        <v>2016</v>
      </c>
      <c r="I31" s="24">
        <v>2.8426106092831334</v>
      </c>
    </row>
    <row r="32" spans="1:9" x14ac:dyDescent="0.25">
      <c r="A32" s="7">
        <v>11</v>
      </c>
      <c r="B32" s="4">
        <v>2.6295483943909095</v>
      </c>
      <c r="E32" s="12">
        <v>4</v>
      </c>
      <c r="F32" s="11">
        <v>2.6036895905999997</v>
      </c>
      <c r="H32">
        <v>2017</v>
      </c>
      <c r="I32" s="19">
        <v>3.4612608584518054</v>
      </c>
    </row>
    <row r="33" spans="1:9" x14ac:dyDescent="0.25">
      <c r="A33" s="7">
        <v>12</v>
      </c>
      <c r="B33" s="4">
        <v>2.4560808156818186</v>
      </c>
      <c r="E33" s="12">
        <v>5</v>
      </c>
      <c r="F33" s="11">
        <v>2.9428656145000005</v>
      </c>
      <c r="H33">
        <v>2018</v>
      </c>
      <c r="I33" s="24">
        <v>4.4305910666599209</v>
      </c>
    </row>
    <row r="34" spans="1:9" x14ac:dyDescent="0.25">
      <c r="A34" s="5">
        <v>2004</v>
      </c>
      <c r="B34" s="6">
        <f>AVERAGE(B22:B33)</f>
        <v>2.2047510345940196</v>
      </c>
      <c r="E34" s="16">
        <v>6</v>
      </c>
      <c r="F34" s="11">
        <v>3.1087933842000002</v>
      </c>
      <c r="G34" s="3"/>
      <c r="H34" s="3">
        <v>2019</v>
      </c>
      <c r="I34" s="24">
        <v>4.4165059227692307</v>
      </c>
    </row>
    <row r="35" spans="1:9" x14ac:dyDescent="0.25">
      <c r="A35" s="7">
        <v>1</v>
      </c>
      <c r="B35" s="4">
        <v>2.3444932550000002</v>
      </c>
      <c r="E35" s="16">
        <v>7</v>
      </c>
      <c r="F35" s="11">
        <v>2.9064025913999996</v>
      </c>
      <c r="G35" s="3"/>
      <c r="H35" s="3">
        <v>2020</v>
      </c>
      <c r="I35" s="24">
        <v>2.93</v>
      </c>
    </row>
    <row r="36" spans="1:9" x14ac:dyDescent="0.25">
      <c r="A36" s="7">
        <v>2</v>
      </c>
      <c r="B36" s="4">
        <v>2.4416136191999995</v>
      </c>
      <c r="E36" s="12">
        <v>8</v>
      </c>
      <c r="F36" s="11">
        <v>2.9754001116</v>
      </c>
      <c r="G36" s="3"/>
      <c r="H36">
        <v>2021</v>
      </c>
      <c r="I36" s="24">
        <v>4.24</v>
      </c>
    </row>
    <row r="37" spans="1:9" x14ac:dyDescent="0.25">
      <c r="A37" s="7">
        <v>3</v>
      </c>
      <c r="B37" s="4">
        <v>2.84189896515</v>
      </c>
      <c r="E37" s="12">
        <v>9</v>
      </c>
      <c r="F37" s="4">
        <v>2.9147481844090906</v>
      </c>
    </row>
    <row r="38" spans="1:9" x14ac:dyDescent="0.25">
      <c r="A38" s="7">
        <v>4</v>
      </c>
      <c r="B38" s="4">
        <v>2.8997651020000004</v>
      </c>
      <c r="E38" s="12">
        <v>10</v>
      </c>
      <c r="F38" s="4">
        <v>3.2029355209999997</v>
      </c>
    </row>
    <row r="39" spans="1:9" x14ac:dyDescent="0.25">
      <c r="A39" s="7">
        <v>5</v>
      </c>
      <c r="B39" s="4">
        <v>2.679526836</v>
      </c>
      <c r="E39" s="12">
        <v>11</v>
      </c>
      <c r="F39" s="4">
        <v>3.0581847640909086</v>
      </c>
    </row>
    <row r="40" spans="1:9" x14ac:dyDescent="0.25">
      <c r="A40" s="7">
        <v>6</v>
      </c>
      <c r="B40" s="4">
        <v>3.0566643555000002</v>
      </c>
      <c r="E40" s="12">
        <v>12</v>
      </c>
      <c r="F40" s="4">
        <v>3.4979475835500002</v>
      </c>
    </row>
    <row r="41" spans="1:9" x14ac:dyDescent="0.25">
      <c r="A41" s="7">
        <v>7</v>
      </c>
      <c r="B41" s="4">
        <v>3.1019570900000004</v>
      </c>
      <c r="E41" s="17" t="s">
        <v>10</v>
      </c>
      <c r="F41" s="11">
        <v>3.4863890319999991</v>
      </c>
    </row>
    <row r="42" spans="1:9" x14ac:dyDescent="0.25">
      <c r="A42" s="7">
        <v>8</v>
      </c>
      <c r="B42" s="4">
        <v>3.2993401432173908</v>
      </c>
      <c r="E42" s="16">
        <v>2</v>
      </c>
      <c r="F42" s="11">
        <v>3.4553548354500001</v>
      </c>
    </row>
    <row r="43" spans="1:9" x14ac:dyDescent="0.25">
      <c r="A43" s="7">
        <v>9</v>
      </c>
      <c r="B43" s="4">
        <v>3.4285535798181823</v>
      </c>
      <c r="E43" s="12">
        <v>3</v>
      </c>
      <c r="F43" s="4">
        <v>3.3564365022391307</v>
      </c>
    </row>
    <row r="44" spans="1:9" x14ac:dyDescent="0.25">
      <c r="A44" s="7">
        <v>10</v>
      </c>
      <c r="B44" s="4">
        <v>3.447782659</v>
      </c>
      <c r="E44" s="12">
        <v>4</v>
      </c>
      <c r="F44" s="4">
        <v>3.473710423235294</v>
      </c>
    </row>
    <row r="45" spans="1:9" x14ac:dyDescent="0.25">
      <c r="A45" s="7">
        <v>11</v>
      </c>
      <c r="B45" s="4">
        <v>3.0308282196818173</v>
      </c>
      <c r="E45" s="12">
        <v>5</v>
      </c>
      <c r="F45" s="4">
        <v>3.2781927696000004</v>
      </c>
    </row>
    <row r="46" spans="1:9" x14ac:dyDescent="0.25">
      <c r="A46" s="7">
        <v>12</v>
      </c>
      <c r="B46" s="4">
        <v>3.0351209700000004</v>
      </c>
      <c r="E46" s="12">
        <v>6</v>
      </c>
      <c r="F46" s="4">
        <v>3.0410837530000001</v>
      </c>
    </row>
    <row r="47" spans="1:9" x14ac:dyDescent="0.25">
      <c r="A47" s="5">
        <v>2005</v>
      </c>
      <c r="B47" s="6">
        <f>AVERAGE(B35:B46)</f>
        <v>2.9672953995472824</v>
      </c>
      <c r="E47" s="12">
        <v>7</v>
      </c>
      <c r="F47" s="4">
        <v>3.1373566614999997</v>
      </c>
    </row>
    <row r="48" spans="1:9" x14ac:dyDescent="0.25">
      <c r="A48" s="7">
        <v>1</v>
      </c>
      <c r="B48" s="4">
        <v>3.2088826789999998</v>
      </c>
      <c r="E48" s="12">
        <v>8</v>
      </c>
      <c r="F48" s="4">
        <v>3.2268811784999984</v>
      </c>
    </row>
    <row r="49" spans="1:6" x14ac:dyDescent="0.25">
      <c r="A49" s="7">
        <v>2</v>
      </c>
      <c r="B49" s="4">
        <v>3.1858315047300003</v>
      </c>
      <c r="E49" s="12">
        <v>9</v>
      </c>
      <c r="F49" s="4">
        <v>3.5399654964999998</v>
      </c>
    </row>
    <row r="50" spans="1:6" x14ac:dyDescent="0.25">
      <c r="A50" s="7">
        <v>3</v>
      </c>
      <c r="B50" s="4">
        <v>3.2936113879565214</v>
      </c>
      <c r="E50" s="12">
        <v>10</v>
      </c>
      <c r="F50" s="4">
        <v>3.6339472431818183</v>
      </c>
    </row>
    <row r="51" spans="1:6" x14ac:dyDescent="0.25">
      <c r="A51" s="7">
        <v>4</v>
      </c>
      <c r="B51" s="4">
        <v>3.4525165747058826</v>
      </c>
      <c r="E51" s="16">
        <v>11</v>
      </c>
      <c r="F51" s="11">
        <v>3.8956742479772726</v>
      </c>
    </row>
    <row r="52" spans="1:6" x14ac:dyDescent="0.25">
      <c r="A52" s="7">
        <v>5</v>
      </c>
      <c r="B52" s="4">
        <v>3.362760490656</v>
      </c>
      <c r="E52" s="16">
        <v>12</v>
      </c>
      <c r="F52" s="11">
        <v>4.052006966921053</v>
      </c>
    </row>
    <row r="53" spans="1:6" x14ac:dyDescent="0.25">
      <c r="A53" s="7">
        <v>6</v>
      </c>
      <c r="B53" s="4">
        <v>3.4576597260000002</v>
      </c>
      <c r="E53" s="12" t="s">
        <v>11</v>
      </c>
      <c r="F53" s="18">
        <v>4.1327663661136365</v>
      </c>
    </row>
    <row r="54" spans="1:6" x14ac:dyDescent="0.25">
      <c r="A54" s="7">
        <v>7</v>
      </c>
      <c r="B54" s="4">
        <v>3.5235309399999997</v>
      </c>
      <c r="E54" s="12">
        <v>2</v>
      </c>
      <c r="F54" s="18">
        <v>3.8533682543999994</v>
      </c>
    </row>
    <row r="55" spans="1:6" x14ac:dyDescent="0.25">
      <c r="A55" s="7">
        <v>8</v>
      </c>
      <c r="B55" s="4">
        <v>3.5882304058695653</v>
      </c>
      <c r="E55" s="12">
        <v>3</v>
      </c>
      <c r="F55" s="18">
        <v>3.85753389</v>
      </c>
    </row>
    <row r="56" spans="1:6" x14ac:dyDescent="0.25">
      <c r="A56" s="7">
        <v>9</v>
      </c>
      <c r="B56" s="4">
        <v>3.257704755999999</v>
      </c>
      <c r="E56" s="12">
        <v>4</v>
      </c>
      <c r="F56" s="18">
        <v>4.2291682056749993</v>
      </c>
    </row>
    <row r="57" spans="1:6" x14ac:dyDescent="0.25">
      <c r="A57" s="7">
        <v>10</v>
      </c>
      <c r="B57" s="4">
        <v>3.2208411556363647</v>
      </c>
      <c r="E57" s="12">
        <v>5</v>
      </c>
      <c r="F57" s="18">
        <v>4.6702813580294125</v>
      </c>
    </row>
    <row r="58" spans="1:6" x14ac:dyDescent="0.25">
      <c r="A58" s="7">
        <v>11</v>
      </c>
      <c r="B58" s="4">
        <v>3.1000479548181819</v>
      </c>
      <c r="E58" s="12">
        <v>6</v>
      </c>
      <c r="F58" s="18">
        <v>4.555903859999999</v>
      </c>
    </row>
    <row r="59" spans="1:6" x14ac:dyDescent="0.25">
      <c r="A59" s="7">
        <v>12</v>
      </c>
      <c r="B59" s="4">
        <v>2.9768763161052627</v>
      </c>
      <c r="E59" s="12">
        <v>7</v>
      </c>
      <c r="F59" s="18">
        <v>4.4960345105454556</v>
      </c>
    </row>
    <row r="60" spans="1:6" x14ac:dyDescent="0.25">
      <c r="A60" s="5">
        <v>2006</v>
      </c>
      <c r="B60" s="6">
        <v>3.3038821339708808</v>
      </c>
      <c r="E60" s="12">
        <v>8</v>
      </c>
      <c r="F60" s="18">
        <v>4.636031100272727</v>
      </c>
    </row>
    <row r="61" spans="1:6" x14ac:dyDescent="0.25">
      <c r="A61" s="7">
        <v>1</v>
      </c>
      <c r="B61" s="4">
        <v>2.7745651118181813</v>
      </c>
      <c r="E61" s="12">
        <v>9</v>
      </c>
      <c r="F61" s="18">
        <v>4.8180524894250008</v>
      </c>
    </row>
    <row r="62" spans="1:6" x14ac:dyDescent="0.25">
      <c r="A62" s="7">
        <v>2</v>
      </c>
      <c r="B62" s="4">
        <v>2.8854150234000002</v>
      </c>
      <c r="E62" s="12">
        <v>10</v>
      </c>
      <c r="F62" s="18">
        <v>5.0499761924347828</v>
      </c>
    </row>
    <row r="63" spans="1:6" x14ac:dyDescent="0.25">
      <c r="A63" s="7">
        <v>3</v>
      </c>
      <c r="B63" s="4">
        <v>2.9769980529545452</v>
      </c>
      <c r="E63" s="23">
        <v>11</v>
      </c>
      <c r="F63" s="18">
        <v>4.6766333670000009</v>
      </c>
    </row>
    <row r="64" spans="1:6" x14ac:dyDescent="0.25">
      <c r="A64" s="7">
        <v>4</v>
      </c>
      <c r="B64" s="4">
        <v>3.1253659850000002</v>
      </c>
      <c r="E64" s="23">
        <v>12</v>
      </c>
      <c r="F64" s="18">
        <v>4.0701712519999989</v>
      </c>
    </row>
    <row r="65" spans="1:6" x14ac:dyDescent="0.25">
      <c r="A65" s="7">
        <v>5</v>
      </c>
      <c r="B65" s="4">
        <v>3.1556972999999995</v>
      </c>
      <c r="E65" s="23" t="s">
        <v>12</v>
      </c>
      <c r="F65" s="24">
        <v>4.1045288254090906</v>
      </c>
    </row>
    <row r="66" spans="1:6" x14ac:dyDescent="0.25">
      <c r="A66" s="7">
        <v>6</v>
      </c>
      <c r="B66" s="4">
        <v>3.287012738</v>
      </c>
      <c r="E66" s="23">
        <v>2</v>
      </c>
      <c r="F66" s="24">
        <v>4.4148608647499987</v>
      </c>
    </row>
    <row r="67" spans="1:6" x14ac:dyDescent="0.25">
      <c r="A67" s="7">
        <v>7</v>
      </c>
      <c r="B67" s="4">
        <v>3.2886830588181821</v>
      </c>
      <c r="E67" s="23">
        <v>3</v>
      </c>
      <c r="F67" s="24">
        <v>4.4668328534999997</v>
      </c>
    </row>
    <row r="68" spans="1:6" x14ac:dyDescent="0.25">
      <c r="A68" s="7">
        <v>8</v>
      </c>
      <c r="B68" s="4">
        <v>3.2696302142608697</v>
      </c>
      <c r="E68" s="23">
        <v>4</v>
      </c>
      <c r="F68" s="24">
        <v>4.5726809608421064</v>
      </c>
    </row>
    <row r="69" spans="1:6" x14ac:dyDescent="0.25">
      <c r="A69" s="7">
        <v>9</v>
      </c>
      <c r="B69" s="4">
        <v>3.4285510413000004</v>
      </c>
      <c r="E69" s="23">
        <v>5</v>
      </c>
      <c r="F69" s="24">
        <v>4.6581393979166661</v>
      </c>
    </row>
    <row r="70" spans="1:6" x14ac:dyDescent="0.25">
      <c r="A70" s="7">
        <v>10</v>
      </c>
      <c r="B70" s="4">
        <v>3.4676220289565221</v>
      </c>
      <c r="E70" s="23">
        <v>6</v>
      </c>
      <c r="F70" s="24">
        <v>4.1374058448947366</v>
      </c>
    </row>
    <row r="71" spans="1:6" x14ac:dyDescent="0.25">
      <c r="A71" s="7">
        <v>11</v>
      </c>
      <c r="B71" s="4">
        <v>4.1591193601363647</v>
      </c>
      <c r="E71" s="23">
        <v>7</v>
      </c>
      <c r="F71" s="24">
        <v>4.2510851081086969</v>
      </c>
    </row>
    <row r="72" spans="1:6" x14ac:dyDescent="0.25">
      <c r="A72" s="7">
        <v>12</v>
      </c>
      <c r="B72" s="4">
        <v>3.9054570893333338</v>
      </c>
      <c r="E72" s="23">
        <v>8</v>
      </c>
      <c r="F72" s="24">
        <v>4.2574380629999995</v>
      </c>
    </row>
    <row r="73" spans="1:6" x14ac:dyDescent="0.25">
      <c r="A73" s="14">
        <v>2007</v>
      </c>
      <c r="B73" s="10">
        <f>AVERAGE(B61:B72)</f>
        <v>3.3103430836648333</v>
      </c>
      <c r="E73" s="23">
        <v>9</v>
      </c>
      <c r="F73" s="24">
        <v>4.5011886800000012</v>
      </c>
    </row>
    <row r="74" spans="1:6" x14ac:dyDescent="0.25">
      <c r="A74" s="7">
        <v>1</v>
      </c>
      <c r="B74" s="4">
        <v>3.7776346239545457</v>
      </c>
      <c r="D74" s="4"/>
      <c r="E74" s="23">
        <v>10</v>
      </c>
      <c r="F74" s="24">
        <v>4.5393922094347818</v>
      </c>
    </row>
    <row r="75" spans="1:6" x14ac:dyDescent="0.25">
      <c r="A75" s="7">
        <v>2</v>
      </c>
      <c r="B75" s="4">
        <v>4.0116712929999991</v>
      </c>
      <c r="D75" s="4"/>
      <c r="E75" s="23">
        <v>11</v>
      </c>
      <c r="F75" s="24">
        <v>4.5365507860000003</v>
      </c>
    </row>
    <row r="76" spans="1:6" x14ac:dyDescent="0.25">
      <c r="A76" s="7">
        <v>3</v>
      </c>
      <c r="B76" s="4">
        <v>4.4019804360000006</v>
      </c>
      <c r="D76" s="4"/>
      <c r="E76" s="23">
        <v>12</v>
      </c>
      <c r="F76" s="24">
        <v>4.6188819296052639</v>
      </c>
    </row>
    <row r="77" spans="1:6" x14ac:dyDescent="0.25">
      <c r="A77" s="7">
        <v>4</v>
      </c>
      <c r="B77" s="4">
        <v>4.6271817079090907</v>
      </c>
      <c r="D77" s="4"/>
      <c r="E77" s="22" t="s">
        <v>13</v>
      </c>
      <c r="F77" s="18">
        <v>4.3308904685454541</v>
      </c>
    </row>
    <row r="78" spans="1:6" x14ac:dyDescent="0.25">
      <c r="A78" s="7">
        <v>5</v>
      </c>
      <c r="B78" s="4">
        <v>5.305538292378948</v>
      </c>
      <c r="D78" s="4"/>
      <c r="E78" s="22">
        <v>2</v>
      </c>
      <c r="F78" s="18">
        <v>3.9408742542749997</v>
      </c>
    </row>
    <row r="79" spans="1:6" x14ac:dyDescent="0.25">
      <c r="A79" s="7">
        <v>6</v>
      </c>
      <c r="B79" s="4">
        <v>5.4718653371999997</v>
      </c>
      <c r="D79" s="4"/>
      <c r="E79" s="22">
        <v>3</v>
      </c>
      <c r="F79" s="18">
        <v>3.0501747016363638</v>
      </c>
    </row>
    <row r="80" spans="1:6" x14ac:dyDescent="0.25">
      <c r="A80" s="7">
        <v>7</v>
      </c>
      <c r="B80" s="4">
        <v>5.3997841277739136</v>
      </c>
      <c r="D80" s="4"/>
      <c r="E80" s="22">
        <v>4</v>
      </c>
      <c r="F80" s="18">
        <v>2.3168428444736842</v>
      </c>
    </row>
    <row r="81" spans="1:6" x14ac:dyDescent="0.25">
      <c r="A81" s="7">
        <v>8</v>
      </c>
      <c r="B81" s="4">
        <v>4.7202797999999992</v>
      </c>
      <c r="D81" s="4"/>
      <c r="E81" s="22">
        <v>5</v>
      </c>
      <c r="F81" s="18">
        <v>2.2737125348823528</v>
      </c>
    </row>
    <row r="82" spans="1:6" x14ac:dyDescent="0.25">
      <c r="A82" s="7">
        <v>9</v>
      </c>
      <c r="B82" s="4">
        <v>4.6573657467272715</v>
      </c>
      <c r="D82" s="4"/>
      <c r="E82" s="22">
        <v>6</v>
      </c>
      <c r="F82" s="18">
        <v>2.7047155529999998</v>
      </c>
    </row>
    <row r="83" spans="1:6" x14ac:dyDescent="0.25">
      <c r="A83" s="7">
        <v>10</v>
      </c>
      <c r="B83" s="4">
        <v>4.1191181210869567</v>
      </c>
      <c r="D83" s="4"/>
      <c r="E83" s="22">
        <v>7</v>
      </c>
      <c r="F83" s="18">
        <v>2.8913166632608696</v>
      </c>
    </row>
    <row r="84" spans="1:6" x14ac:dyDescent="0.25">
      <c r="A84" s="7">
        <v>11</v>
      </c>
      <c r="B84" s="4">
        <v>3.5597684807999999</v>
      </c>
      <c r="D84" s="4"/>
      <c r="E84" s="22">
        <v>8</v>
      </c>
      <c r="F84" s="18">
        <v>2.7923606189999997</v>
      </c>
    </row>
    <row r="85" spans="1:6" x14ac:dyDescent="0.25">
      <c r="A85" s="7">
        <v>12</v>
      </c>
      <c r="B85" s="4">
        <v>2.8426494116999996</v>
      </c>
      <c r="D85" s="4"/>
      <c r="E85" s="22">
        <v>9</v>
      </c>
      <c r="F85" s="18">
        <v>2.5083009868636363</v>
      </c>
    </row>
    <row r="86" spans="1:6" x14ac:dyDescent="0.25">
      <c r="A86" s="5">
        <v>2008</v>
      </c>
      <c r="B86" s="6">
        <f>AVERAGE(B74:B85)</f>
        <v>4.4079031148775609</v>
      </c>
      <c r="E86" s="22">
        <v>10</v>
      </c>
      <c r="F86" s="24">
        <v>2.5808804322954546</v>
      </c>
    </row>
    <row r="87" spans="1:6" x14ac:dyDescent="0.25">
      <c r="A87" s="7">
        <v>1</v>
      </c>
      <c r="B87" s="4">
        <v>2.8485460999999992</v>
      </c>
      <c r="E87" s="22">
        <v>11</v>
      </c>
      <c r="F87" s="24">
        <v>2.7224708835000002</v>
      </c>
    </row>
    <row r="88" spans="1:6" x14ac:dyDescent="0.25">
      <c r="A88" s="7">
        <v>2</v>
      </c>
      <c r="B88" s="4">
        <v>2.4529131438</v>
      </c>
      <c r="E88" s="22">
        <v>12</v>
      </c>
      <c r="F88" s="24">
        <v>3.0302924982750001</v>
      </c>
    </row>
    <row r="89" spans="1:6" x14ac:dyDescent="0.25">
      <c r="A89" s="7">
        <v>3</v>
      </c>
      <c r="B89" s="4">
        <v>2.4476661901363639</v>
      </c>
      <c r="E89" s="22" t="s">
        <v>15</v>
      </c>
      <c r="F89" s="24">
        <v>3.236621558625</v>
      </c>
    </row>
    <row r="90" spans="1:6" x14ac:dyDescent="0.25">
      <c r="A90" s="7">
        <v>4</v>
      </c>
      <c r="B90" s="4">
        <v>2.6002647112105257</v>
      </c>
      <c r="E90" s="22">
        <v>2</v>
      </c>
      <c r="F90" s="24">
        <v>3.6504638052750003</v>
      </c>
    </row>
    <row r="91" spans="1:6" x14ac:dyDescent="0.25">
      <c r="A91" s="7">
        <v>5</v>
      </c>
      <c r="B91" s="4">
        <v>2.6908563426315788</v>
      </c>
      <c r="E91" s="22">
        <v>3</v>
      </c>
      <c r="F91" s="24">
        <v>3.7543536970434781</v>
      </c>
    </row>
    <row r="92" spans="1:6" x14ac:dyDescent="0.25">
      <c r="A92" s="7">
        <v>6</v>
      </c>
      <c r="B92" s="4">
        <v>3.1115786399999994</v>
      </c>
      <c r="E92" s="22">
        <v>4</v>
      </c>
      <c r="F92" s="24">
        <v>3.6810090803684208</v>
      </c>
    </row>
    <row r="93" spans="1:6" x14ac:dyDescent="0.25">
      <c r="A93" s="7">
        <v>7</v>
      </c>
      <c r="B93" s="4">
        <v>2.918194056521739</v>
      </c>
      <c r="E93" s="22">
        <v>5</v>
      </c>
      <c r="F93" s="24">
        <v>3.8855894069999999</v>
      </c>
    </row>
    <row r="94" spans="1:6" x14ac:dyDescent="0.25">
      <c r="A94" s="7">
        <v>8</v>
      </c>
      <c r="B94" s="4">
        <v>3.1256485768421052</v>
      </c>
      <c r="E94" s="22">
        <v>6</v>
      </c>
      <c r="F94" s="24">
        <v>4.2036841808181817</v>
      </c>
    </row>
    <row r="95" spans="1:6" x14ac:dyDescent="0.25">
      <c r="A95" s="7">
        <v>9</v>
      </c>
      <c r="B95" s="4">
        <v>2.8372169547272725</v>
      </c>
      <c r="E95" s="22">
        <v>7</v>
      </c>
      <c r="F95" s="24">
        <v>4.43</v>
      </c>
    </row>
    <row r="96" spans="1:6" x14ac:dyDescent="0.25">
      <c r="A96" s="7">
        <v>10</v>
      </c>
      <c r="B96" s="4">
        <v>2.992398379090909</v>
      </c>
      <c r="E96" s="22">
        <v>8</v>
      </c>
      <c r="F96" s="24">
        <v>4.32</v>
      </c>
    </row>
    <row r="97" spans="1:6" x14ac:dyDescent="0.25">
      <c r="A97" s="7">
        <v>11</v>
      </c>
      <c r="B97" s="4">
        <v>3.0221774869999996</v>
      </c>
      <c r="E97" s="22">
        <v>9</v>
      </c>
      <c r="F97" s="24">
        <v>4.59</v>
      </c>
    </row>
    <row r="98" spans="1:6" x14ac:dyDescent="0.25">
      <c r="A98" s="7">
        <v>12</v>
      </c>
      <c r="B98" s="4">
        <v>3.025903365</v>
      </c>
      <c r="E98" s="22">
        <v>10</v>
      </c>
      <c r="F98" s="24">
        <v>5.15</v>
      </c>
    </row>
    <row r="99" spans="1:6" x14ac:dyDescent="0.25">
      <c r="A99" s="5">
        <v>2009</v>
      </c>
      <c r="B99" s="6">
        <f>AVERAGE(B87:B98)</f>
        <v>2.8394469955800408</v>
      </c>
      <c r="E99" s="22">
        <v>11</v>
      </c>
      <c r="F99" s="24">
        <v>5.0852147941636368</v>
      </c>
    </row>
    <row r="100" spans="1:6" x14ac:dyDescent="0.25">
      <c r="A100" s="7">
        <v>1</v>
      </c>
      <c r="B100" s="4">
        <v>3.1033168918499996</v>
      </c>
      <c r="E100" s="22">
        <v>12</v>
      </c>
      <c r="F100" s="24">
        <v>4.9106072588999998</v>
      </c>
    </row>
    <row r="101" spans="1:6" x14ac:dyDescent="0.25">
      <c r="A101" s="7">
        <v>2</v>
      </c>
      <c r="B101" s="4">
        <v>3.1505703610499998</v>
      </c>
      <c r="E101" t="s">
        <v>16</v>
      </c>
      <c r="F101" s="24">
        <v>5.6613447948000006</v>
      </c>
    </row>
    <row r="102" spans="1:6" x14ac:dyDescent="0.25">
      <c r="A102" s="7">
        <v>3</v>
      </c>
      <c r="B102" s="4">
        <v>3.3980604346956516</v>
      </c>
      <c r="E102" s="22">
        <v>2</v>
      </c>
      <c r="F102" s="24">
        <v>6.3738177942599998</v>
      </c>
    </row>
    <row r="103" spans="1:6" x14ac:dyDescent="0.25">
      <c r="A103" s="7">
        <v>4</v>
      </c>
      <c r="B103" s="4">
        <v>3.6679454379473677</v>
      </c>
      <c r="E103" s="22">
        <v>3</v>
      </c>
      <c r="F103" s="24">
        <v>8.6909459031652165</v>
      </c>
    </row>
    <row r="104" spans="1:6" x14ac:dyDescent="0.25">
      <c r="A104" s="7">
        <v>5</v>
      </c>
      <c r="B104" s="4">
        <v>3.5642973363529404</v>
      </c>
      <c r="E104" s="22">
        <v>4</v>
      </c>
      <c r="F104" s="24">
        <v>8.7105006249333332</v>
      </c>
    </row>
    <row r="105" spans="1:6" x14ac:dyDescent="0.25">
      <c r="A105" s="7">
        <v>6</v>
      </c>
      <c r="B105" s="4">
        <v>3.6568942543636367</v>
      </c>
      <c r="E105" s="22">
        <v>5</v>
      </c>
      <c r="F105" s="24">
        <v>9.3835219313684224</v>
      </c>
    </row>
    <row r="106" spans="1:6" x14ac:dyDescent="0.25">
      <c r="A106" s="7">
        <v>7</v>
      </c>
      <c r="B106" s="4">
        <v>3.4784292317727274</v>
      </c>
      <c r="E106" s="22">
        <v>6</v>
      </c>
      <c r="F106" s="24">
        <v>10.717366224378949</v>
      </c>
    </row>
    <row r="107" spans="1:6" x14ac:dyDescent="0.25">
      <c r="A107" s="7">
        <v>8</v>
      </c>
      <c r="B107" s="4">
        <v>3.4879143429999999</v>
      </c>
      <c r="E107" s="22">
        <v>7</v>
      </c>
      <c r="F107" s="24">
        <v>9.6353056559999999</v>
      </c>
    </row>
    <row r="108" spans="1:6" x14ac:dyDescent="0.25">
      <c r="A108" s="7">
        <v>9</v>
      </c>
      <c r="B108" s="4">
        <v>3.5375024264999997</v>
      </c>
      <c r="E108" s="22">
        <v>8</v>
      </c>
      <c r="F108" s="24">
        <v>8.8461647541272725</v>
      </c>
    </row>
    <row r="109" spans="1:6" x14ac:dyDescent="0.25">
      <c r="A109" s="7">
        <v>10</v>
      </c>
      <c r="B109" s="4">
        <v>3.6248407300000003</v>
      </c>
      <c r="E109" s="22">
        <v>9</v>
      </c>
      <c r="F109" s="24">
        <v>9.3111603605999989</v>
      </c>
    </row>
    <row r="110" spans="1:6" x14ac:dyDescent="0.25">
      <c r="A110" s="7">
        <v>11</v>
      </c>
      <c r="B110" s="4">
        <v>3.7730775065454534</v>
      </c>
      <c r="E110" s="22">
        <v>10</v>
      </c>
    </row>
    <row r="111" spans="1:6" x14ac:dyDescent="0.25">
      <c r="A111" s="7">
        <v>12</v>
      </c>
      <c r="B111" s="4">
        <v>4.0004360613000003</v>
      </c>
      <c r="E111" s="22">
        <v>11</v>
      </c>
    </row>
    <row r="112" spans="1:6" x14ac:dyDescent="0.25">
      <c r="A112" s="5">
        <v>2010</v>
      </c>
      <c r="B112" s="6">
        <f>AVERAGE(B100:B111)</f>
        <v>3.5369404179481481</v>
      </c>
      <c r="E112" s="22">
        <v>12</v>
      </c>
    </row>
    <row r="113" spans="1:3" x14ac:dyDescent="0.25">
      <c r="A113" s="7">
        <v>1</v>
      </c>
      <c r="B113" s="4">
        <v>4.1410333366499996</v>
      </c>
    </row>
    <row r="114" spans="1:3" x14ac:dyDescent="0.25">
      <c r="A114" s="7">
        <v>2</v>
      </c>
      <c r="B114" s="4">
        <v>4.3379409947999994</v>
      </c>
    </row>
    <row r="115" spans="1:3" x14ac:dyDescent="0.25">
      <c r="A115" s="7">
        <v>3</v>
      </c>
      <c r="B115" s="4">
        <v>4.6816174768695644</v>
      </c>
    </row>
    <row r="116" spans="1:3" x14ac:dyDescent="0.25">
      <c r="A116" s="7">
        <v>4</v>
      </c>
      <c r="B116" s="4">
        <v>4.7443325691176481</v>
      </c>
    </row>
    <row r="117" spans="1:3" x14ac:dyDescent="0.25">
      <c r="A117" s="7">
        <v>5</v>
      </c>
      <c r="B117" s="4">
        <v>4.4246669732999999</v>
      </c>
    </row>
    <row r="118" spans="1:3" x14ac:dyDescent="0.25">
      <c r="A118" s="7">
        <v>6</v>
      </c>
      <c r="B118" s="4">
        <v>4.4361588442499995</v>
      </c>
    </row>
    <row r="119" spans="1:3" x14ac:dyDescent="0.25">
      <c r="A119" s="7">
        <v>7</v>
      </c>
      <c r="B119" s="4">
        <v>4.5582525409999999</v>
      </c>
    </row>
    <row r="120" spans="1:3" x14ac:dyDescent="0.25">
      <c r="A120" s="7">
        <v>8</v>
      </c>
      <c r="B120" s="4">
        <v>4.3812592892727276</v>
      </c>
    </row>
    <row r="121" spans="1:3" x14ac:dyDescent="0.25">
      <c r="A121" s="7">
        <v>9</v>
      </c>
      <c r="B121" s="4">
        <v>4.4995383672272729</v>
      </c>
    </row>
    <row r="122" spans="1:3" x14ac:dyDescent="0.25">
      <c r="A122" s="7">
        <v>10</v>
      </c>
      <c r="B122" s="4">
        <v>4.5921689250000002</v>
      </c>
    </row>
    <row r="123" spans="1:3" x14ac:dyDescent="0.25">
      <c r="A123" s="7">
        <v>11</v>
      </c>
      <c r="B123" s="4">
        <v>4.8379940890909081</v>
      </c>
    </row>
    <row r="124" spans="1:3" x14ac:dyDescent="0.25">
      <c r="A124" s="7">
        <v>12</v>
      </c>
      <c r="B124" s="4">
        <v>4.6754946409499993</v>
      </c>
    </row>
    <row r="125" spans="1:3" x14ac:dyDescent="0.25">
      <c r="A125" s="5">
        <v>2011</v>
      </c>
      <c r="B125" s="6">
        <f>AVERAGE(B113:B124)</f>
        <v>4.5258715039606763</v>
      </c>
      <c r="C125" s="4"/>
    </row>
    <row r="126" spans="1:3" x14ac:dyDescent="0.25">
      <c r="A126" s="7">
        <v>1</v>
      </c>
      <c r="B126" s="4">
        <v>4.8922418769999991</v>
      </c>
    </row>
    <row r="127" spans="1:3" x14ac:dyDescent="0.25">
      <c r="A127" s="7">
        <v>2</v>
      </c>
      <c r="B127" s="4">
        <v>4.9181907389999999</v>
      </c>
    </row>
    <row r="128" spans="1:3" x14ac:dyDescent="0.25">
      <c r="A128" s="7">
        <v>3</v>
      </c>
      <c r="B128" s="4">
        <v>5.0502261075000003</v>
      </c>
    </row>
    <row r="129" spans="1:3" x14ac:dyDescent="0.25">
      <c r="A129" s="7">
        <v>4</v>
      </c>
      <c r="B129" s="4">
        <v>5.0026171824999999</v>
      </c>
    </row>
    <row r="130" spans="1:3" x14ac:dyDescent="0.25">
      <c r="A130" s="7">
        <v>5</v>
      </c>
      <c r="B130" s="4">
        <v>4.7356997287894735</v>
      </c>
    </row>
    <row r="131" spans="1:3" x14ac:dyDescent="0.25">
      <c r="A131" s="7">
        <v>6</v>
      </c>
      <c r="B131" s="4">
        <v>4.3803472020000003</v>
      </c>
    </row>
    <row r="132" spans="1:3" x14ac:dyDescent="0.25">
      <c r="A132" s="7">
        <v>7</v>
      </c>
      <c r="B132" s="4">
        <v>4.7261932209545456</v>
      </c>
    </row>
    <row r="133" spans="1:3" x14ac:dyDescent="0.25">
      <c r="A133" s="7">
        <v>8</v>
      </c>
      <c r="B133" s="4">
        <v>4.9842282438260863</v>
      </c>
    </row>
    <row r="134" spans="1:3" x14ac:dyDescent="0.25">
      <c r="A134" s="7">
        <v>9</v>
      </c>
      <c r="B134" s="4">
        <v>5.0306502445499994</v>
      </c>
    </row>
    <row r="135" spans="1:3" x14ac:dyDescent="0.25">
      <c r="A135" s="7">
        <v>10</v>
      </c>
      <c r="B135" s="4">
        <v>4.9625150856521731</v>
      </c>
    </row>
    <row r="136" spans="1:3" x14ac:dyDescent="0.25">
      <c r="A136" s="7">
        <v>11</v>
      </c>
      <c r="B136" s="4">
        <v>4.7515177099090913</v>
      </c>
    </row>
    <row r="137" spans="1:3" x14ac:dyDescent="0.25">
      <c r="A137" s="7">
        <v>12</v>
      </c>
      <c r="B137" s="4">
        <v>4.4954017243333331</v>
      </c>
    </row>
    <row r="138" spans="1:3" x14ac:dyDescent="0.25">
      <c r="A138" s="8">
        <v>2012</v>
      </c>
      <c r="B138" s="6">
        <f>AVERAGE(B126:B137)</f>
        <v>4.8274857555012254</v>
      </c>
      <c r="C138" s="4"/>
    </row>
    <row r="139" spans="1:3" x14ac:dyDescent="0.25">
      <c r="A139" s="9">
        <v>1</v>
      </c>
      <c r="B139" s="4">
        <v>4.5809896334999998</v>
      </c>
    </row>
    <row r="140" spans="1:3" x14ac:dyDescent="0.25">
      <c r="A140" s="9">
        <v>2</v>
      </c>
      <c r="B140" s="4">
        <v>4.7217313667999994</v>
      </c>
    </row>
    <row r="141" spans="1:3" x14ac:dyDescent="0.25">
      <c r="A141" s="7">
        <v>3</v>
      </c>
      <c r="B141" s="4">
        <v>4.6023065759999993</v>
      </c>
    </row>
    <row r="142" spans="1:3" x14ac:dyDescent="0.25">
      <c r="A142" s="7">
        <v>4</v>
      </c>
      <c r="B142" s="4">
        <v>4.3543265039999994</v>
      </c>
    </row>
    <row r="143" spans="1:3" x14ac:dyDescent="0.25">
      <c r="A143" s="7">
        <v>5</v>
      </c>
      <c r="B143" s="4">
        <v>4.367724971166667</v>
      </c>
    </row>
    <row r="144" spans="1:3" x14ac:dyDescent="0.25">
      <c r="A144" s="7">
        <v>6</v>
      </c>
      <c r="B144" s="4">
        <v>4.451517740249999</v>
      </c>
    </row>
    <row r="145" spans="1:3" x14ac:dyDescent="0.25">
      <c r="A145" s="7">
        <v>7</v>
      </c>
      <c r="B145" s="4">
        <v>4.7427291842608694</v>
      </c>
    </row>
    <row r="146" spans="1:3" x14ac:dyDescent="0.25">
      <c r="A146" s="7">
        <v>8</v>
      </c>
      <c r="B146" s="4">
        <v>4.8158002179999997</v>
      </c>
    </row>
    <row r="147" spans="1:3" x14ac:dyDescent="0.25">
      <c r="A147" s="7">
        <v>9</v>
      </c>
      <c r="B147" s="4">
        <v>4.855861567999999</v>
      </c>
    </row>
    <row r="148" spans="1:3" x14ac:dyDescent="0.25">
      <c r="A148" s="7">
        <v>10</v>
      </c>
      <c r="B148" s="4">
        <v>4.7753025161739133</v>
      </c>
    </row>
    <row r="149" spans="1:3" x14ac:dyDescent="0.25">
      <c r="A149" s="7">
        <v>11</v>
      </c>
      <c r="B149" s="4">
        <v>4.8004025279999993</v>
      </c>
    </row>
    <row r="150" spans="1:3" x14ac:dyDescent="0.25">
      <c r="A150" s="7">
        <v>12</v>
      </c>
      <c r="B150" s="4">
        <v>4.9527719208947358</v>
      </c>
    </row>
    <row r="151" spans="1:3" x14ac:dyDescent="0.25">
      <c r="A151" s="8">
        <v>2013</v>
      </c>
      <c r="B151" s="6">
        <f>AVERAGE(B139:B150)</f>
        <v>4.6684553939205156</v>
      </c>
      <c r="C151" s="4"/>
    </row>
    <row r="152" spans="1:3" x14ac:dyDescent="0.25">
      <c r="A152" s="7">
        <v>1</v>
      </c>
      <c r="B152" s="4">
        <v>4.8563362321090917</v>
      </c>
    </row>
    <row r="153" spans="1:3" x14ac:dyDescent="0.25">
      <c r="A153" s="7">
        <v>2</v>
      </c>
      <c r="B153" s="4">
        <v>4.8816683227199995</v>
      </c>
    </row>
    <row r="154" spans="1:3" x14ac:dyDescent="0.25">
      <c r="A154" s="7">
        <v>3</v>
      </c>
      <c r="B154" s="4">
        <v>4.6773765303999992</v>
      </c>
    </row>
    <row r="155" spans="1:3" x14ac:dyDescent="0.25">
      <c r="A155" s="7">
        <v>4</v>
      </c>
      <c r="B155" s="4">
        <v>4.7220345727058817</v>
      </c>
    </row>
    <row r="156" spans="1:3" x14ac:dyDescent="0.25">
      <c r="A156" s="7">
        <v>5</v>
      </c>
      <c r="B156" s="4">
        <v>4.6528865894000013</v>
      </c>
    </row>
    <row r="157" spans="1:3" x14ac:dyDescent="0.25">
      <c r="A157" s="7">
        <v>6</v>
      </c>
      <c r="B157" s="4">
        <v>4.7373386171999998</v>
      </c>
    </row>
    <row r="158" spans="1:3" x14ac:dyDescent="0.25">
      <c r="A158" s="7">
        <v>7</v>
      </c>
      <c r="B158" s="4">
        <v>4.7441007932347814</v>
      </c>
    </row>
    <row r="159" spans="1:3" x14ac:dyDescent="0.25">
      <c r="A159" s="7">
        <v>8</v>
      </c>
      <c r="B159" s="4">
        <v>4.6405643541600003</v>
      </c>
    </row>
    <row r="160" spans="1:3" x14ac:dyDescent="0.25">
      <c r="A160" s="12">
        <v>9</v>
      </c>
      <c r="B160" s="4">
        <v>4.5485953418181815</v>
      </c>
    </row>
    <row r="161" spans="1:3" x14ac:dyDescent="0.25">
      <c r="A161" s="12">
        <v>10</v>
      </c>
      <c r="B161" s="4">
        <v>4.3281645875999999</v>
      </c>
    </row>
    <row r="162" spans="1:3" x14ac:dyDescent="0.25">
      <c r="A162" s="12">
        <v>11</v>
      </c>
      <c r="B162" s="4">
        <v>4.2575883356999995</v>
      </c>
    </row>
    <row r="163" spans="1:3" x14ac:dyDescent="0.25">
      <c r="A163" s="12">
        <v>12</v>
      </c>
      <c r="B163" s="4">
        <v>3.6917798017799996</v>
      </c>
    </row>
    <row r="164" spans="1:3" x14ac:dyDescent="0.25">
      <c r="A164" s="14">
        <v>2014</v>
      </c>
      <c r="B164" s="6">
        <f>AVERAGE(B152:B163)</f>
        <v>4.5615361732356607</v>
      </c>
      <c r="C164" s="4"/>
    </row>
    <row r="165" spans="1:3" x14ac:dyDescent="0.25">
      <c r="A165" s="12">
        <v>1</v>
      </c>
      <c r="B165" s="4">
        <v>3.2304397523999997</v>
      </c>
    </row>
    <row r="166" spans="1:3" x14ac:dyDescent="0.25">
      <c r="A166" s="12">
        <v>2</v>
      </c>
      <c r="B166" s="4">
        <v>3.7334756545800003</v>
      </c>
    </row>
    <row r="167" spans="1:3" x14ac:dyDescent="0.25">
      <c r="A167" s="12">
        <v>3</v>
      </c>
      <c r="B167" s="4">
        <v>3.7211615978727282</v>
      </c>
    </row>
    <row r="168" spans="1:3" x14ac:dyDescent="0.25">
      <c r="A168" s="12">
        <v>4</v>
      </c>
      <c r="B168" s="4">
        <v>3.7994022978947366</v>
      </c>
    </row>
    <row r="169" spans="1:3" x14ac:dyDescent="0.25">
      <c r="A169" s="12">
        <v>5</v>
      </c>
      <c r="B169" s="4">
        <v>3.8486639925176473</v>
      </c>
    </row>
    <row r="170" spans="1:3" x14ac:dyDescent="0.25">
      <c r="A170" s="12">
        <v>6</v>
      </c>
      <c r="B170" s="4">
        <v>3.8705104264909092</v>
      </c>
    </row>
    <row r="171" spans="1:3" x14ac:dyDescent="0.25">
      <c r="A171" s="12">
        <v>7</v>
      </c>
      <c r="B171" s="4">
        <v>3.5952267576521737</v>
      </c>
    </row>
    <row r="172" spans="1:3" x14ac:dyDescent="0.25">
      <c r="A172" s="12">
        <v>8</v>
      </c>
      <c r="B172" s="4">
        <v>3.2337608171399994</v>
      </c>
    </row>
    <row r="173" spans="1:3" x14ac:dyDescent="0.25">
      <c r="A173" s="12">
        <v>9</v>
      </c>
      <c r="B173" s="4">
        <v>3.3114405320181817</v>
      </c>
    </row>
    <row r="174" spans="1:3" x14ac:dyDescent="0.25">
      <c r="A174" s="12">
        <v>10</v>
      </c>
      <c r="B174" s="4">
        <v>3.2121598316181807</v>
      </c>
    </row>
    <row r="175" spans="1:3" x14ac:dyDescent="0.25">
      <c r="A175" s="12">
        <v>11</v>
      </c>
      <c r="B175" s="4">
        <v>3.1909666408000001</v>
      </c>
    </row>
    <row r="176" spans="1:3" x14ac:dyDescent="0.25">
      <c r="A176" s="12">
        <v>12</v>
      </c>
      <c r="B176" s="4">
        <v>2.5794273040200002</v>
      </c>
    </row>
    <row r="177" spans="1:4" x14ac:dyDescent="0.25">
      <c r="A177" s="14">
        <v>2015</v>
      </c>
      <c r="B177" s="6">
        <f>AVERAGE(B165:B176)</f>
        <v>3.4438863004170464</v>
      </c>
    </row>
    <row r="178" spans="1:4" x14ac:dyDescent="0.25">
      <c r="A178" s="12">
        <v>1</v>
      </c>
      <c r="B178" s="4">
        <v>2.17167954066</v>
      </c>
    </row>
    <row r="179" spans="1:4" x14ac:dyDescent="0.25">
      <c r="A179" s="12">
        <v>2</v>
      </c>
      <c r="B179" s="4">
        <v>2.2246567407999995</v>
      </c>
      <c r="D179" s="4"/>
    </row>
    <row r="180" spans="1:4" x14ac:dyDescent="0.25">
      <c r="A180" s="12">
        <v>3</v>
      </c>
      <c r="B180" s="4">
        <v>2.5484793612599996</v>
      </c>
    </row>
    <row r="181" spans="1:4" x14ac:dyDescent="0.25">
      <c r="A181" s="12">
        <v>4</v>
      </c>
      <c r="B181" s="11">
        <v>2.5914921299999998</v>
      </c>
    </row>
    <row r="182" spans="1:4" x14ac:dyDescent="0.25">
      <c r="A182" s="12">
        <v>5</v>
      </c>
      <c r="B182" s="11">
        <v>2.9646005335058829</v>
      </c>
    </row>
    <row r="183" spans="1:4" x14ac:dyDescent="0.25">
      <c r="A183" s="12">
        <v>6</v>
      </c>
      <c r="B183" s="11">
        <v>3.1333011436363645</v>
      </c>
    </row>
    <row r="184" spans="1:4" x14ac:dyDescent="0.25">
      <c r="A184" s="12">
        <v>7</v>
      </c>
      <c r="B184" s="11">
        <v>2.8942849200000005</v>
      </c>
    </row>
    <row r="185" spans="1:4" x14ac:dyDescent="0.25">
      <c r="A185" s="12">
        <v>8</v>
      </c>
      <c r="B185" s="4">
        <v>2.8868295837818181</v>
      </c>
    </row>
    <row r="186" spans="1:4" x14ac:dyDescent="0.25">
      <c r="A186" s="12">
        <v>9</v>
      </c>
      <c r="B186" s="4">
        <v>2.9146693639636365</v>
      </c>
    </row>
    <row r="187" spans="1:4" x14ac:dyDescent="0.25">
      <c r="A187" s="12">
        <v>10</v>
      </c>
      <c r="B187" s="4">
        <v>3.2028368039999995</v>
      </c>
    </row>
    <row r="188" spans="1:4" x14ac:dyDescent="0.25">
      <c r="A188" s="12">
        <v>11</v>
      </c>
      <c r="B188" s="4">
        <v>3.0579915366000008</v>
      </c>
    </row>
    <row r="189" spans="1:4" x14ac:dyDescent="0.25">
      <c r="A189" s="12">
        <v>12</v>
      </c>
      <c r="B189" s="4">
        <v>3.497732668919999</v>
      </c>
    </row>
    <row r="190" spans="1:4" x14ac:dyDescent="0.25">
      <c r="A190" s="14">
        <v>2016</v>
      </c>
      <c r="B190" s="6">
        <f>AVERAGE(B178:B189)</f>
        <v>2.8407128605939751</v>
      </c>
    </row>
    <row r="191" spans="1:4" x14ac:dyDescent="0.25">
      <c r="A191" s="12">
        <v>1</v>
      </c>
      <c r="B191" s="11">
        <v>3.4862374403999996</v>
      </c>
    </row>
    <row r="192" spans="1:4" x14ac:dyDescent="0.25">
      <c r="A192" s="12">
        <v>2</v>
      </c>
      <c r="B192" s="11">
        <v>3.4551626554199997</v>
      </c>
    </row>
    <row r="193" spans="1:2" x14ac:dyDescent="0.25">
      <c r="A193" s="12">
        <v>3</v>
      </c>
      <c r="B193" s="4">
        <v>3.3563124664695652</v>
      </c>
    </row>
    <row r="194" spans="1:2" x14ac:dyDescent="0.25">
      <c r="A194" s="12">
        <v>4</v>
      </c>
      <c r="B194" s="4">
        <v>3.4736362806352941</v>
      </c>
    </row>
    <row r="195" spans="1:2" x14ac:dyDescent="0.25">
      <c r="A195" s="12">
        <v>5</v>
      </c>
      <c r="B195" s="4">
        <v>3.2781623050105257</v>
      </c>
    </row>
    <row r="196" spans="1:2" x14ac:dyDescent="0.25">
      <c r="A196" s="16">
        <v>6</v>
      </c>
      <c r="B196" s="4">
        <v>3.0409730751999997</v>
      </c>
    </row>
    <row r="197" spans="1:2" x14ac:dyDescent="0.25">
      <c r="A197" s="16">
        <v>7</v>
      </c>
      <c r="B197" s="4">
        <v>3.1372500099999998</v>
      </c>
    </row>
    <row r="198" spans="1:2" x14ac:dyDescent="0.25">
      <c r="A198" s="16">
        <v>8</v>
      </c>
      <c r="B198" s="4">
        <v>3.2267897435454547</v>
      </c>
    </row>
    <row r="199" spans="1:2" x14ac:dyDescent="0.25">
      <c r="A199" s="12">
        <v>9</v>
      </c>
      <c r="B199" s="4">
        <v>3.5400361124000002</v>
      </c>
    </row>
    <row r="200" spans="1:2" x14ac:dyDescent="0.25">
      <c r="A200" s="12">
        <v>10</v>
      </c>
      <c r="B200" s="4">
        <v>3.6337182309272733</v>
      </c>
    </row>
    <row r="201" spans="1:2" x14ac:dyDescent="0.25">
      <c r="A201" s="12">
        <v>11</v>
      </c>
      <c r="B201" s="11">
        <v>3.8957289767454544</v>
      </c>
    </row>
    <row r="202" spans="1:2" x14ac:dyDescent="0.25">
      <c r="A202" s="12">
        <v>12</v>
      </c>
      <c r="B202" s="11">
        <v>4.0518877913684213</v>
      </c>
    </row>
    <row r="203" spans="1:2" x14ac:dyDescent="0.25">
      <c r="A203" s="14">
        <v>2017</v>
      </c>
      <c r="B203" s="6">
        <f>AVERAGE(B191:B202)</f>
        <v>3.4646579240101656</v>
      </c>
    </row>
    <row r="204" spans="1:2" x14ac:dyDescent="0.25">
      <c r="A204" s="16">
        <v>1</v>
      </c>
      <c r="B204" s="18">
        <v>4.1328414902727273</v>
      </c>
    </row>
    <row r="205" spans="1:2" x14ac:dyDescent="0.25">
      <c r="A205" s="16">
        <v>2</v>
      </c>
      <c r="B205" s="18">
        <v>3.8532609557399993</v>
      </c>
    </row>
    <row r="206" spans="1:2" x14ac:dyDescent="0.25">
      <c r="A206" s="12">
        <v>3</v>
      </c>
      <c r="B206" s="18">
        <v>3.8575337392200004</v>
      </c>
    </row>
    <row r="207" spans="1:2" x14ac:dyDescent="0.25">
      <c r="A207" s="12">
        <v>4</v>
      </c>
      <c r="B207" s="18">
        <v>4.2291593597399997</v>
      </c>
    </row>
    <row r="208" spans="1:2" x14ac:dyDescent="0.25">
      <c r="A208" s="12">
        <v>5</v>
      </c>
      <c r="B208" s="18">
        <v>4.6701911191764713</v>
      </c>
    </row>
    <row r="209" spans="1:2" x14ac:dyDescent="0.25">
      <c r="A209" s="12">
        <v>6</v>
      </c>
      <c r="B209" s="18">
        <v>4.5558393048000001</v>
      </c>
    </row>
    <row r="210" spans="1:2" x14ac:dyDescent="0.25">
      <c r="A210" s="12">
        <v>7</v>
      </c>
      <c r="B210" s="18">
        <v>4.4959724509636363</v>
      </c>
    </row>
    <row r="211" spans="1:2" x14ac:dyDescent="0.25">
      <c r="A211" s="12">
        <v>8</v>
      </c>
      <c r="B211" s="18">
        <v>4.6358889997636368</v>
      </c>
    </row>
    <row r="212" spans="1:2" x14ac:dyDescent="0.25">
      <c r="A212" s="12">
        <v>9</v>
      </c>
      <c r="B212" s="18">
        <v>4.8179144353200005</v>
      </c>
    </row>
    <row r="213" spans="1:2" x14ac:dyDescent="0.25">
      <c r="A213" s="12">
        <v>10</v>
      </c>
      <c r="B213" s="18">
        <v>5.0498101825043467</v>
      </c>
    </row>
    <row r="214" spans="1:2" x14ac:dyDescent="0.25">
      <c r="A214" s="16">
        <v>11</v>
      </c>
      <c r="B214" s="18">
        <v>4.6764303779454544</v>
      </c>
    </row>
    <row r="215" spans="1:2" x14ac:dyDescent="0.25">
      <c r="A215" s="16">
        <v>12</v>
      </c>
      <c r="B215" s="18">
        <v>4.0924365551999999</v>
      </c>
    </row>
    <row r="216" spans="1:2" x14ac:dyDescent="0.25">
      <c r="A216" s="14">
        <v>2018</v>
      </c>
      <c r="B216" s="6">
        <f>AVERAGE(B204:B215)</f>
        <v>4.4222732475538562</v>
      </c>
    </row>
    <row r="217" spans="1:2" x14ac:dyDescent="0.25">
      <c r="A217" s="16">
        <v>1</v>
      </c>
      <c r="B217" s="24">
        <v>4.1044056663272732</v>
      </c>
    </row>
    <row r="218" spans="1:2" x14ac:dyDescent="0.25">
      <c r="A218" s="16">
        <v>2</v>
      </c>
      <c r="B218" s="24">
        <v>4.4146268896800001</v>
      </c>
    </row>
    <row r="219" spans="1:2" x14ac:dyDescent="0.25">
      <c r="A219" s="12">
        <v>3</v>
      </c>
      <c r="B219" s="24">
        <v>4.4669106856000003</v>
      </c>
    </row>
    <row r="220" spans="1:2" x14ac:dyDescent="0.25">
      <c r="A220" s="12">
        <v>4</v>
      </c>
      <c r="B220" s="24">
        <v>4.5725963617894729</v>
      </c>
    </row>
    <row r="221" spans="1:2" x14ac:dyDescent="0.25">
      <c r="A221" s="12">
        <v>5</v>
      </c>
      <c r="B221" s="24">
        <v>4.658160802866667</v>
      </c>
    </row>
    <row r="222" spans="1:2" x14ac:dyDescent="0.25">
      <c r="A222" s="12">
        <v>6</v>
      </c>
      <c r="B222" s="24">
        <v>4.1373961391368423</v>
      </c>
    </row>
    <row r="223" spans="1:2" x14ac:dyDescent="0.25">
      <c r="A223" s="12">
        <v>7</v>
      </c>
      <c r="B223" s="24">
        <v>4.2508881327652173</v>
      </c>
    </row>
    <row r="224" spans="1:2" x14ac:dyDescent="0.25">
      <c r="A224" s="12">
        <v>8</v>
      </c>
      <c r="B224" s="24">
        <v>4.2573938132000011</v>
      </c>
    </row>
    <row r="225" spans="1:2" x14ac:dyDescent="0.25">
      <c r="A225" s="12">
        <v>9</v>
      </c>
      <c r="B225" s="24">
        <v>4.5011067963999993</v>
      </c>
    </row>
    <row r="226" spans="1:2" x14ac:dyDescent="0.25">
      <c r="A226" s="12">
        <v>10</v>
      </c>
      <c r="B226" s="24">
        <v>4.5392332454608688</v>
      </c>
    </row>
    <row r="227" spans="1:2" x14ac:dyDescent="0.25">
      <c r="A227" s="22">
        <v>11</v>
      </c>
      <c r="B227" s="24">
        <v>4.5363860672000005</v>
      </c>
    </row>
    <row r="228" spans="1:2" x14ac:dyDescent="0.25">
      <c r="A228" s="22">
        <v>12</v>
      </c>
      <c r="B228" s="24">
        <v>4.6188109141263158</v>
      </c>
    </row>
    <row r="229" spans="1:2" x14ac:dyDescent="0.25">
      <c r="A229" s="8">
        <v>2019</v>
      </c>
      <c r="B229" s="6">
        <f>AVERAGE(B217:B228)</f>
        <v>4.4214929595460548</v>
      </c>
    </row>
    <row r="230" spans="1:2" x14ac:dyDescent="0.25">
      <c r="A230" s="22">
        <v>1</v>
      </c>
      <c r="B230" s="18">
        <v>4.3307531186181825</v>
      </c>
    </row>
    <row r="231" spans="1:2" x14ac:dyDescent="0.25">
      <c r="A231" s="22">
        <v>2</v>
      </c>
      <c r="B231" s="18">
        <v>3.9407570827800003</v>
      </c>
    </row>
    <row r="232" spans="1:2" x14ac:dyDescent="0.25">
      <c r="A232" s="22">
        <v>3</v>
      </c>
      <c r="B232" s="18">
        <v>3.0499948939090911</v>
      </c>
    </row>
    <row r="233" spans="1:2" x14ac:dyDescent="0.25">
      <c r="A233" s="22">
        <v>4</v>
      </c>
      <c r="B233" s="18">
        <v>2.3166932610315789</v>
      </c>
    </row>
    <row r="234" spans="1:2" x14ac:dyDescent="0.25">
      <c r="A234" s="22">
        <v>5</v>
      </c>
      <c r="B234" s="18">
        <v>2.273462750752941</v>
      </c>
    </row>
    <row r="235" spans="1:2" x14ac:dyDescent="0.25">
      <c r="A235" s="22">
        <v>6</v>
      </c>
      <c r="B235" s="18">
        <v>2.7046695247999994</v>
      </c>
    </row>
    <row r="236" spans="1:2" x14ac:dyDescent="0.25">
      <c r="A236" s="22">
        <v>7</v>
      </c>
      <c r="B236" s="18">
        <v>2.8911115438434791</v>
      </c>
    </row>
    <row r="237" spans="1:2" x14ac:dyDescent="0.25">
      <c r="A237" s="22">
        <v>8</v>
      </c>
      <c r="B237" s="18">
        <v>2.7987611467199995</v>
      </c>
    </row>
    <row r="238" spans="1:2" x14ac:dyDescent="0.25">
      <c r="A238" s="22">
        <v>9</v>
      </c>
      <c r="B238" s="18">
        <v>2.5080562717636368</v>
      </c>
    </row>
    <row r="239" spans="1:2" x14ac:dyDescent="0.25">
      <c r="A239" s="22">
        <v>10</v>
      </c>
      <c r="B239" s="24">
        <v>2.5806948437454547</v>
      </c>
    </row>
    <row r="240" spans="1:2" x14ac:dyDescent="0.25">
      <c r="A240" s="22">
        <v>11</v>
      </c>
      <c r="B240" s="24">
        <v>2.7222806971999995</v>
      </c>
    </row>
    <row r="241" spans="1:2" x14ac:dyDescent="0.25">
      <c r="A241" s="22">
        <v>12</v>
      </c>
      <c r="B241" s="24">
        <v>3.0300806407200001</v>
      </c>
    </row>
    <row r="242" spans="1:2" x14ac:dyDescent="0.25">
      <c r="A242" s="8">
        <v>2020</v>
      </c>
      <c r="B242" s="10">
        <f>AVERAGE(B230:B241)</f>
        <v>2.9289429813236971</v>
      </c>
    </row>
    <row r="243" spans="1:2" x14ac:dyDescent="0.25">
      <c r="A243" s="22">
        <v>1</v>
      </c>
      <c r="B243" s="24">
        <v>3.2365670475599999</v>
      </c>
    </row>
    <row r="244" spans="1:2" x14ac:dyDescent="0.25">
      <c r="A244" s="22">
        <v>2</v>
      </c>
      <c r="B244" s="24">
        <v>3.6504535993799991</v>
      </c>
    </row>
    <row r="245" spans="1:2" x14ac:dyDescent="0.25">
      <c r="A245" s="22">
        <v>3</v>
      </c>
      <c r="B245" s="24">
        <v>3.7542136186434787</v>
      </c>
    </row>
    <row r="246" spans="1:2" x14ac:dyDescent="0.25">
      <c r="A246" s="22">
        <v>4</v>
      </c>
      <c r="B246" s="24">
        <v>3.6808799929263158</v>
      </c>
    </row>
    <row r="247" spans="1:2" x14ac:dyDescent="0.25">
      <c r="A247" s="22">
        <v>5</v>
      </c>
      <c r="B247" s="24">
        <v>3.8854477294500001</v>
      </c>
    </row>
    <row r="248" spans="1:2" x14ac:dyDescent="0.25">
      <c r="A248" s="22">
        <v>6</v>
      </c>
      <c r="B248" s="24">
        <v>4.203514794054545</v>
      </c>
    </row>
    <row r="249" spans="1:2" x14ac:dyDescent="0.25">
      <c r="A249" s="22">
        <v>7</v>
      </c>
      <c r="B249" s="24">
        <v>4.4336285360181806</v>
      </c>
    </row>
    <row r="250" spans="1:2" x14ac:dyDescent="0.25">
      <c r="A250" s="22">
        <v>8</v>
      </c>
      <c r="B250" s="24">
        <v>4.3233748788000002</v>
      </c>
    </row>
    <row r="251" spans="1:2" x14ac:dyDescent="0.25">
      <c r="A251" s="22">
        <v>9</v>
      </c>
      <c r="B251" s="24">
        <v>4.5888533887636367</v>
      </c>
    </row>
    <row r="252" spans="1:2" x14ac:dyDescent="0.25">
      <c r="A252" s="22">
        <v>10</v>
      </c>
      <c r="B252" s="24">
        <v>5.1537418915999993</v>
      </c>
    </row>
    <row r="253" spans="1:2" x14ac:dyDescent="0.25">
      <c r="A253" s="22">
        <v>11</v>
      </c>
      <c r="B253" s="24">
        <v>5.0852147941636368</v>
      </c>
    </row>
    <row r="254" spans="1:2" x14ac:dyDescent="0.25">
      <c r="A254" s="22">
        <v>12</v>
      </c>
      <c r="B254" s="24">
        <v>4.9106072588999998</v>
      </c>
    </row>
    <row r="255" spans="1:2" x14ac:dyDescent="0.25">
      <c r="A255" s="14">
        <v>2021</v>
      </c>
      <c r="B255" s="10">
        <f>AVERAGE(B243:B254)</f>
        <v>4.242208127521649</v>
      </c>
    </row>
    <row r="256" spans="1:2" x14ac:dyDescent="0.25">
      <c r="A256" s="22">
        <v>1</v>
      </c>
      <c r="B256" s="24">
        <v>5.6613447948000006</v>
      </c>
    </row>
    <row r="257" spans="1:2" x14ac:dyDescent="0.25">
      <c r="A257" s="22">
        <v>2</v>
      </c>
      <c r="B257" s="24">
        <v>6.3738177942599998</v>
      </c>
    </row>
    <row r="258" spans="1:2" x14ac:dyDescent="0.25">
      <c r="A258" s="22">
        <v>3</v>
      </c>
      <c r="B258" s="24">
        <v>8.6909459031652165</v>
      </c>
    </row>
    <row r="259" spans="1:2" x14ac:dyDescent="0.25">
      <c r="A259" s="22">
        <v>4</v>
      </c>
      <c r="B259" s="24">
        <v>8.7105006249333332</v>
      </c>
    </row>
    <row r="260" spans="1:2" x14ac:dyDescent="0.25">
      <c r="A260" s="22">
        <v>5</v>
      </c>
      <c r="B260" s="24">
        <v>9.3835219313684224</v>
      </c>
    </row>
    <row r="261" spans="1:2" x14ac:dyDescent="0.25">
      <c r="A261" s="22">
        <v>6</v>
      </c>
      <c r="B261" s="24">
        <v>10.717366224378949</v>
      </c>
    </row>
    <row r="262" spans="1:2" x14ac:dyDescent="0.25">
      <c r="A262" s="22">
        <v>7</v>
      </c>
      <c r="B262" s="24">
        <v>9.6353056559999999</v>
      </c>
    </row>
    <row r="263" spans="1:2" x14ac:dyDescent="0.25">
      <c r="A263" s="22">
        <v>8</v>
      </c>
      <c r="B263" s="24">
        <v>8.8461647541272725</v>
      </c>
    </row>
    <row r="264" spans="1:2" x14ac:dyDescent="0.25">
      <c r="A264" s="22">
        <v>9</v>
      </c>
      <c r="B264" s="24">
        <v>9.3111603605999989</v>
      </c>
    </row>
    <row r="265" spans="1:2" x14ac:dyDescent="0.25">
      <c r="A265" s="22">
        <v>10</v>
      </c>
    </row>
    <row r="266" spans="1:2" x14ac:dyDescent="0.25">
      <c r="A266" s="22">
        <v>11</v>
      </c>
    </row>
    <row r="267" spans="1:2" x14ac:dyDescent="0.25">
      <c r="A267" s="22">
        <v>12</v>
      </c>
    </row>
    <row r="268" spans="1:2" x14ac:dyDescent="0.25">
      <c r="A268" s="14">
        <v>2022</v>
      </c>
      <c r="B268" s="28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5" ma:contentTypeDescription="Opprett et nytt dokument." ma:contentTypeScope="" ma:versionID="38c6cb9aed03a75d447011c2d6b3bb5b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3468bfef0219571e3ce4122bcdade2cd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01051-7C18-47E7-ABC7-AD948A15E74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D7448A3-AC25-4AAF-A0E9-C7547AB48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74FDC-6B3E-4D4B-94B1-17CD49D00E31}">
  <ds:schemaRefs>
    <ds:schemaRef ds:uri="http://schemas.microsoft.com/office/2006/metadata/properties"/>
    <ds:schemaRef ds:uri="http://schemas.microsoft.com/office/infopath/2007/PartnerControls"/>
    <ds:schemaRef ds:uri="d7bd1632-15b6-4a30-a91b-10736dbef8ee"/>
  </ds:schemaRefs>
</ds:datastoreItem>
</file>

<file path=customXml/itemProps4.xml><?xml version="1.0" encoding="utf-8"?>
<ds:datastoreItem xmlns:ds="http://schemas.openxmlformats.org/officeDocument/2006/customXml" ds:itemID="{6BC06F61-7E19-40D4-B1FC-9D5F270A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Bensin</vt:lpstr>
      <vt:lpstr>Autodiesel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ØAa</dc:creator>
  <cp:lastModifiedBy>Einar Gotaas</cp:lastModifiedBy>
  <dcterms:created xsi:type="dcterms:W3CDTF">2011-08-12T11:38:52Z</dcterms:created>
  <dcterms:modified xsi:type="dcterms:W3CDTF">2022-11-14T12:39:21Z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