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osp.sharepoint.com/sites/DrivkraftNorge1/Delte dokumenter/1 Statistikk/Web Statistikk salg pris avgifter/Salg/Til_Web/Eksisterende_web/"/>
    </mc:Choice>
  </mc:AlternateContent>
  <xr:revisionPtr revIDLastSave="22" documentId="13_ncr:1_{ECE1926D-C242-4520-9A74-F62636E73136}" xr6:coauthVersionLast="45" xr6:coauthVersionMax="45" xr10:uidLastSave="{A8D6870A-C21A-48DC-AB66-B499A5D87843}"/>
  <bookViews>
    <workbookView xWindow="22932" yWindow="-108" windowWidth="23256" windowHeight="12576" firstSheet="6" activeTab="20" xr2:uid="{00000000-000D-0000-FFFF-FFFF00000000}"/>
  </bookViews>
  <sheets>
    <sheet name="2000" sheetId="16" r:id="rId1"/>
    <sheet name="2001" sheetId="13" r:id="rId2"/>
    <sheet name="2002" sheetId="12" r:id="rId3"/>
    <sheet name="2003" sheetId="11" r:id="rId4"/>
    <sheet name="2004" sheetId="10" r:id="rId5"/>
    <sheet name="2005" sheetId="9" r:id="rId6"/>
    <sheet name="2006" sheetId="8" r:id="rId7"/>
    <sheet name="2007" sheetId="7" r:id="rId8"/>
    <sheet name="2008" sheetId="6" r:id="rId9"/>
    <sheet name="2009" sheetId="5" r:id="rId10"/>
    <sheet name="2010" sheetId="4" r:id="rId11"/>
    <sheet name="2011" sheetId="1" r:id="rId12"/>
    <sheet name="2012" sheetId="2" r:id="rId13"/>
    <sheet name="2013" sheetId="17" r:id="rId14"/>
    <sheet name="2014" sheetId="18" r:id="rId15"/>
    <sheet name="2015" sheetId="19" r:id="rId16"/>
    <sheet name="2016" sheetId="20" r:id="rId17"/>
    <sheet name="2017" sheetId="21" r:id="rId18"/>
    <sheet name="2018" sheetId="22" r:id="rId19"/>
    <sheet name="2019" sheetId="23" r:id="rId20"/>
    <sheet name="2020" sheetId="24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23" l="1"/>
  <c r="D43" i="23"/>
  <c r="E43" i="23"/>
  <c r="F43" i="23"/>
  <c r="G43" i="23"/>
  <c r="H43" i="23"/>
  <c r="I43" i="23"/>
  <c r="J43" i="23"/>
  <c r="B43" i="23"/>
  <c r="J70" i="24"/>
  <c r="I70" i="24"/>
  <c r="H70" i="24"/>
  <c r="G70" i="24"/>
  <c r="F70" i="24"/>
  <c r="E70" i="24"/>
  <c r="D70" i="24"/>
  <c r="C70" i="24"/>
  <c r="B70" i="24"/>
  <c r="J69" i="24"/>
  <c r="I69" i="24"/>
  <c r="H69" i="24"/>
  <c r="G69" i="24"/>
  <c r="F69" i="24"/>
  <c r="E69" i="24"/>
  <c r="D69" i="24"/>
  <c r="C69" i="24"/>
  <c r="B69" i="24"/>
  <c r="J68" i="24"/>
  <c r="I68" i="24"/>
  <c r="H68" i="24"/>
  <c r="G68" i="24"/>
  <c r="F68" i="24"/>
  <c r="E68" i="24"/>
  <c r="D68" i="24"/>
  <c r="C68" i="24"/>
  <c r="B68" i="24"/>
  <c r="J67" i="24"/>
  <c r="I67" i="24"/>
  <c r="H67" i="24"/>
  <c r="G67" i="24"/>
  <c r="F67" i="24"/>
  <c r="E67" i="24"/>
  <c r="D67" i="24"/>
  <c r="C67" i="24"/>
  <c r="B67" i="24"/>
  <c r="J66" i="24"/>
  <c r="I66" i="24"/>
  <c r="H66" i="24"/>
  <c r="G66" i="24"/>
  <c r="F66" i="24"/>
  <c r="E66" i="24"/>
  <c r="D66" i="24"/>
  <c r="C66" i="24"/>
  <c r="B66" i="24"/>
  <c r="J65" i="24"/>
  <c r="I65" i="24"/>
  <c r="H65" i="24"/>
  <c r="G65" i="24"/>
  <c r="F65" i="24"/>
  <c r="E65" i="24"/>
  <c r="D65" i="24"/>
  <c r="C65" i="24"/>
  <c r="B65" i="24"/>
  <c r="J64" i="24"/>
  <c r="I64" i="24"/>
  <c r="H64" i="24"/>
  <c r="G64" i="24"/>
  <c r="F64" i="24"/>
  <c r="E64" i="24"/>
  <c r="D64" i="24"/>
  <c r="C64" i="24"/>
  <c r="B64" i="24"/>
  <c r="J63" i="24"/>
  <c r="I63" i="24"/>
  <c r="H63" i="24"/>
  <c r="G63" i="24"/>
  <c r="G71" i="24" s="1"/>
  <c r="F63" i="24"/>
  <c r="E63" i="24"/>
  <c r="D63" i="24"/>
  <c r="C63" i="24"/>
  <c r="C71" i="24" s="1"/>
  <c r="B63" i="24"/>
  <c r="J62" i="24"/>
  <c r="I62" i="24"/>
  <c r="H62" i="24"/>
  <c r="H71" i="24" s="1"/>
  <c r="G62" i="24"/>
  <c r="F62" i="24"/>
  <c r="E62" i="24"/>
  <c r="D62" i="24"/>
  <c r="D71" i="24" s="1"/>
  <c r="C62" i="24"/>
  <c r="B62" i="24"/>
  <c r="J57" i="24"/>
  <c r="I57" i="24"/>
  <c r="H57" i="24"/>
  <c r="G57" i="24"/>
  <c r="F57" i="24"/>
  <c r="E57" i="24"/>
  <c r="D57" i="24"/>
  <c r="C57" i="24"/>
  <c r="B57" i="24"/>
  <c r="J43" i="24"/>
  <c r="I43" i="24"/>
  <c r="H43" i="24"/>
  <c r="G43" i="24"/>
  <c r="F43" i="24"/>
  <c r="E43" i="24"/>
  <c r="D43" i="24"/>
  <c r="C43" i="24"/>
  <c r="B43" i="24"/>
  <c r="J29" i="24"/>
  <c r="I29" i="24"/>
  <c r="H29" i="24"/>
  <c r="G29" i="24"/>
  <c r="F29" i="24"/>
  <c r="E29" i="24"/>
  <c r="D29" i="24"/>
  <c r="C29" i="24"/>
  <c r="B29" i="24"/>
  <c r="J15" i="24"/>
  <c r="I15" i="24"/>
  <c r="H15" i="24"/>
  <c r="G15" i="24"/>
  <c r="F15" i="24"/>
  <c r="E15" i="24"/>
  <c r="D15" i="24"/>
  <c r="C15" i="24"/>
  <c r="B15" i="24"/>
  <c r="E71" i="24" l="1"/>
  <c r="I71" i="24"/>
  <c r="B71" i="24"/>
  <c r="J71" i="24"/>
  <c r="F71" i="24"/>
  <c r="J70" i="23" l="1"/>
  <c r="I70" i="23"/>
  <c r="H70" i="23"/>
  <c r="G70" i="23"/>
  <c r="F70" i="23"/>
  <c r="E70" i="23"/>
  <c r="D70" i="23"/>
  <c r="C70" i="23"/>
  <c r="B70" i="23"/>
  <c r="J69" i="23"/>
  <c r="I69" i="23"/>
  <c r="H69" i="23"/>
  <c r="G69" i="23"/>
  <c r="F69" i="23"/>
  <c r="E69" i="23"/>
  <c r="D69" i="23"/>
  <c r="C69" i="23"/>
  <c r="B69" i="23"/>
  <c r="J68" i="23"/>
  <c r="I68" i="23"/>
  <c r="H68" i="23"/>
  <c r="G68" i="23"/>
  <c r="F68" i="23"/>
  <c r="E68" i="23"/>
  <c r="D68" i="23"/>
  <c r="C68" i="23"/>
  <c r="B68" i="23"/>
  <c r="J67" i="23"/>
  <c r="I67" i="23"/>
  <c r="H67" i="23"/>
  <c r="G67" i="23"/>
  <c r="F67" i="23"/>
  <c r="E67" i="23"/>
  <c r="D67" i="23"/>
  <c r="C67" i="23"/>
  <c r="B67" i="23"/>
  <c r="J66" i="23"/>
  <c r="I66" i="23"/>
  <c r="H66" i="23"/>
  <c r="G66" i="23"/>
  <c r="F66" i="23"/>
  <c r="E66" i="23"/>
  <c r="D66" i="23"/>
  <c r="C66" i="23"/>
  <c r="B66" i="23"/>
  <c r="J65" i="23"/>
  <c r="I65" i="23"/>
  <c r="H65" i="23"/>
  <c r="G65" i="23"/>
  <c r="F65" i="23"/>
  <c r="E65" i="23"/>
  <c r="D65" i="23"/>
  <c r="C65" i="23"/>
  <c r="B65" i="23"/>
  <c r="J64" i="23"/>
  <c r="I64" i="23"/>
  <c r="H64" i="23"/>
  <c r="G64" i="23"/>
  <c r="F64" i="23"/>
  <c r="E64" i="23"/>
  <c r="D64" i="23"/>
  <c r="C64" i="23"/>
  <c r="B64" i="23"/>
  <c r="J63" i="23"/>
  <c r="I63" i="23"/>
  <c r="H63" i="23"/>
  <c r="G63" i="23"/>
  <c r="F63" i="23"/>
  <c r="E63" i="23"/>
  <c r="D63" i="23"/>
  <c r="C63" i="23"/>
  <c r="B63" i="23"/>
  <c r="J62" i="23"/>
  <c r="I62" i="23"/>
  <c r="H62" i="23"/>
  <c r="G62" i="23"/>
  <c r="F62" i="23"/>
  <c r="E62" i="23"/>
  <c r="D62" i="23"/>
  <c r="C62" i="23"/>
  <c r="B62" i="23"/>
  <c r="J57" i="23"/>
  <c r="I57" i="23"/>
  <c r="H57" i="23"/>
  <c r="G57" i="23"/>
  <c r="F57" i="23"/>
  <c r="E57" i="23"/>
  <c r="D57" i="23"/>
  <c r="C57" i="23"/>
  <c r="B57" i="23"/>
  <c r="J29" i="23"/>
  <c r="I29" i="23"/>
  <c r="H29" i="23"/>
  <c r="G29" i="23"/>
  <c r="F29" i="23"/>
  <c r="E29" i="23"/>
  <c r="D29" i="23"/>
  <c r="C29" i="23"/>
  <c r="B29" i="23"/>
  <c r="J15" i="23"/>
  <c r="I15" i="23"/>
  <c r="H15" i="23"/>
  <c r="G15" i="23"/>
  <c r="F15" i="23"/>
  <c r="E15" i="23"/>
  <c r="D15" i="23"/>
  <c r="C15" i="23"/>
  <c r="B15" i="23"/>
  <c r="J57" i="22"/>
  <c r="I57" i="22"/>
  <c r="H57" i="22"/>
  <c r="G57" i="22"/>
  <c r="F57" i="22"/>
  <c r="E57" i="22"/>
  <c r="D57" i="22"/>
  <c r="C57" i="22"/>
  <c r="B57" i="22"/>
  <c r="J43" i="22"/>
  <c r="I43" i="22"/>
  <c r="H43" i="22"/>
  <c r="G43" i="22"/>
  <c r="F43" i="22"/>
  <c r="E43" i="22"/>
  <c r="D43" i="22"/>
  <c r="C43" i="22"/>
  <c r="B43" i="22"/>
  <c r="B29" i="22"/>
  <c r="C29" i="22"/>
  <c r="D29" i="22"/>
  <c r="E29" i="22"/>
  <c r="F29" i="22"/>
  <c r="G29" i="22"/>
  <c r="H29" i="22"/>
  <c r="I29" i="22"/>
  <c r="J29" i="22"/>
  <c r="D71" i="23" l="1"/>
  <c r="H71" i="23"/>
  <c r="C71" i="23"/>
  <c r="G71" i="23"/>
  <c r="E71" i="23"/>
  <c r="I71" i="23"/>
  <c r="B71" i="23"/>
  <c r="F71" i="23"/>
  <c r="J71" i="23"/>
  <c r="C62" i="22"/>
  <c r="D62" i="22"/>
  <c r="E62" i="22"/>
  <c r="F62" i="22"/>
  <c r="G62" i="22"/>
  <c r="H62" i="22"/>
  <c r="I62" i="22"/>
  <c r="J62" i="22"/>
  <c r="C63" i="22"/>
  <c r="D63" i="22"/>
  <c r="E63" i="22"/>
  <c r="F63" i="22"/>
  <c r="G63" i="22"/>
  <c r="H63" i="22"/>
  <c r="I63" i="22"/>
  <c r="J63" i="22"/>
  <c r="C64" i="22"/>
  <c r="D64" i="22"/>
  <c r="E64" i="22"/>
  <c r="F64" i="22"/>
  <c r="G64" i="22"/>
  <c r="H64" i="22"/>
  <c r="I64" i="22"/>
  <c r="J64" i="22"/>
  <c r="C65" i="22"/>
  <c r="D65" i="22"/>
  <c r="E65" i="22"/>
  <c r="F65" i="22"/>
  <c r="G65" i="22"/>
  <c r="H65" i="22"/>
  <c r="I65" i="22"/>
  <c r="J65" i="22"/>
  <c r="C66" i="22"/>
  <c r="D66" i="22"/>
  <c r="E66" i="22"/>
  <c r="F66" i="22"/>
  <c r="G66" i="22"/>
  <c r="H66" i="22"/>
  <c r="I66" i="22"/>
  <c r="J66" i="22"/>
  <c r="C67" i="22"/>
  <c r="D67" i="22"/>
  <c r="E67" i="22"/>
  <c r="F67" i="22"/>
  <c r="G67" i="22"/>
  <c r="H67" i="22"/>
  <c r="I67" i="22"/>
  <c r="J67" i="22"/>
  <c r="C68" i="22"/>
  <c r="D68" i="22"/>
  <c r="E68" i="22"/>
  <c r="F68" i="22"/>
  <c r="G68" i="22"/>
  <c r="H68" i="22"/>
  <c r="I68" i="22"/>
  <c r="J68" i="22"/>
  <c r="C69" i="22"/>
  <c r="D69" i="22"/>
  <c r="E69" i="22"/>
  <c r="F69" i="22"/>
  <c r="G69" i="22"/>
  <c r="H69" i="22"/>
  <c r="I69" i="22"/>
  <c r="J69" i="22"/>
  <c r="C70" i="22"/>
  <c r="D70" i="22"/>
  <c r="E70" i="22"/>
  <c r="F70" i="22"/>
  <c r="G70" i="22"/>
  <c r="H70" i="22"/>
  <c r="I70" i="22"/>
  <c r="J70" i="22"/>
  <c r="B63" i="22"/>
  <c r="B64" i="22"/>
  <c r="B65" i="22"/>
  <c r="B66" i="22"/>
  <c r="B67" i="22"/>
  <c r="B68" i="22"/>
  <c r="B69" i="22"/>
  <c r="B70" i="22"/>
  <c r="B62" i="22"/>
  <c r="J71" i="22" l="1"/>
  <c r="F71" i="22"/>
  <c r="I71" i="22"/>
  <c r="H71" i="22"/>
  <c r="G71" i="22"/>
  <c r="C71" i="22"/>
  <c r="E71" i="22"/>
  <c r="D71" i="22"/>
  <c r="B71" i="22"/>
  <c r="C15" i="22"/>
  <c r="D15" i="22"/>
  <c r="E15" i="22"/>
  <c r="F15" i="22"/>
  <c r="G15" i="22"/>
  <c r="H15" i="22"/>
  <c r="I15" i="22"/>
  <c r="J15" i="22"/>
  <c r="B15" i="22"/>
  <c r="J57" i="21"/>
  <c r="I57" i="21"/>
  <c r="H57" i="21"/>
  <c r="G57" i="21"/>
  <c r="F57" i="21"/>
  <c r="E57" i="21"/>
  <c r="D57" i="21"/>
  <c r="C57" i="21"/>
  <c r="B57" i="21"/>
  <c r="B43" i="21"/>
  <c r="J43" i="21"/>
  <c r="I43" i="21"/>
  <c r="H43" i="21"/>
  <c r="G43" i="21"/>
  <c r="F43" i="21"/>
  <c r="E43" i="21"/>
  <c r="D43" i="21"/>
  <c r="C43" i="21"/>
  <c r="J57" i="20" l="1"/>
  <c r="I57" i="20"/>
  <c r="H57" i="20"/>
  <c r="G57" i="20"/>
  <c r="F57" i="20"/>
  <c r="E57" i="20"/>
  <c r="D57" i="20"/>
  <c r="C57" i="20"/>
  <c r="B57" i="20"/>
  <c r="J43" i="20"/>
  <c r="I43" i="20"/>
  <c r="H43" i="20"/>
  <c r="G43" i="20"/>
  <c r="F43" i="20"/>
  <c r="E43" i="20"/>
  <c r="D43" i="20"/>
  <c r="C43" i="20"/>
  <c r="B43" i="20"/>
  <c r="J70" i="21"/>
  <c r="I70" i="21"/>
  <c r="H70" i="21"/>
  <c r="G70" i="21"/>
  <c r="F70" i="21"/>
  <c r="E70" i="21"/>
  <c r="D70" i="21"/>
  <c r="C70" i="21"/>
  <c r="B70" i="21"/>
  <c r="J69" i="21"/>
  <c r="I69" i="21"/>
  <c r="H69" i="21"/>
  <c r="G69" i="21"/>
  <c r="F69" i="21"/>
  <c r="E69" i="21"/>
  <c r="D69" i="21"/>
  <c r="C69" i="21"/>
  <c r="B69" i="21"/>
  <c r="J68" i="21"/>
  <c r="I68" i="21"/>
  <c r="H68" i="21"/>
  <c r="G68" i="21"/>
  <c r="F68" i="21"/>
  <c r="E68" i="21"/>
  <c r="D68" i="21"/>
  <c r="C68" i="21"/>
  <c r="B68" i="21"/>
  <c r="J67" i="21"/>
  <c r="I67" i="21"/>
  <c r="H67" i="21"/>
  <c r="G67" i="21"/>
  <c r="F67" i="21"/>
  <c r="E67" i="21"/>
  <c r="D67" i="21"/>
  <c r="C67" i="21"/>
  <c r="B67" i="21"/>
  <c r="J66" i="21"/>
  <c r="I66" i="21"/>
  <c r="H66" i="21"/>
  <c r="G66" i="21"/>
  <c r="F66" i="21"/>
  <c r="E66" i="21"/>
  <c r="D66" i="21"/>
  <c r="C66" i="21"/>
  <c r="B66" i="21"/>
  <c r="J65" i="21"/>
  <c r="I65" i="21"/>
  <c r="H65" i="21"/>
  <c r="G65" i="21"/>
  <c r="F65" i="21"/>
  <c r="E65" i="21"/>
  <c r="D65" i="21"/>
  <c r="C65" i="21"/>
  <c r="B65" i="21"/>
  <c r="J64" i="21"/>
  <c r="I64" i="21"/>
  <c r="H64" i="21"/>
  <c r="G64" i="21"/>
  <c r="F64" i="21"/>
  <c r="E64" i="21"/>
  <c r="D64" i="21"/>
  <c r="C64" i="21"/>
  <c r="B64" i="21"/>
  <c r="J63" i="21"/>
  <c r="I63" i="21"/>
  <c r="H63" i="21"/>
  <c r="G63" i="21"/>
  <c r="F63" i="21"/>
  <c r="E63" i="21"/>
  <c r="D63" i="21"/>
  <c r="C63" i="21"/>
  <c r="B63" i="21"/>
  <c r="J62" i="21"/>
  <c r="I62" i="21"/>
  <c r="I71" i="21" s="1"/>
  <c r="H62" i="21"/>
  <c r="G62" i="21"/>
  <c r="F62" i="21"/>
  <c r="E62" i="21"/>
  <c r="D62" i="21"/>
  <c r="C62" i="21"/>
  <c r="B62" i="21"/>
  <c r="J29" i="21"/>
  <c r="I29" i="21"/>
  <c r="H29" i="21"/>
  <c r="G29" i="21"/>
  <c r="F29" i="21"/>
  <c r="E29" i="21"/>
  <c r="D29" i="21"/>
  <c r="C29" i="21"/>
  <c r="B29" i="21"/>
  <c r="J15" i="21"/>
  <c r="I15" i="21"/>
  <c r="H15" i="21"/>
  <c r="G15" i="21"/>
  <c r="F15" i="21"/>
  <c r="E15" i="21"/>
  <c r="D15" i="21"/>
  <c r="C15" i="21"/>
  <c r="B15" i="21"/>
  <c r="B71" i="21" l="1"/>
  <c r="F71" i="21"/>
  <c r="J71" i="21"/>
  <c r="E71" i="21"/>
  <c r="C71" i="21"/>
  <c r="G71" i="21"/>
  <c r="D71" i="21"/>
  <c r="H71" i="21"/>
  <c r="C62" i="20"/>
  <c r="D62" i="20"/>
  <c r="E62" i="20"/>
  <c r="F62" i="20"/>
  <c r="G62" i="20"/>
  <c r="H62" i="20"/>
  <c r="I62" i="20"/>
  <c r="J62" i="20"/>
  <c r="C63" i="20"/>
  <c r="D63" i="20"/>
  <c r="E63" i="20"/>
  <c r="F63" i="20"/>
  <c r="G63" i="20"/>
  <c r="H63" i="20"/>
  <c r="I63" i="20"/>
  <c r="J63" i="20"/>
  <c r="C64" i="20"/>
  <c r="D64" i="20"/>
  <c r="E64" i="20"/>
  <c r="F64" i="20"/>
  <c r="G64" i="20"/>
  <c r="H64" i="20"/>
  <c r="I64" i="20"/>
  <c r="J64" i="20"/>
  <c r="C65" i="20"/>
  <c r="D65" i="20"/>
  <c r="E65" i="20"/>
  <c r="F65" i="20"/>
  <c r="G65" i="20"/>
  <c r="H65" i="20"/>
  <c r="I65" i="20"/>
  <c r="J65" i="20"/>
  <c r="C66" i="20"/>
  <c r="D66" i="20"/>
  <c r="E66" i="20"/>
  <c r="F66" i="20"/>
  <c r="G66" i="20"/>
  <c r="H66" i="20"/>
  <c r="I66" i="20"/>
  <c r="J66" i="20"/>
  <c r="C67" i="20"/>
  <c r="D67" i="20"/>
  <c r="E67" i="20"/>
  <c r="F67" i="20"/>
  <c r="G67" i="20"/>
  <c r="H67" i="20"/>
  <c r="I67" i="20"/>
  <c r="J67" i="20"/>
  <c r="C68" i="20"/>
  <c r="D68" i="20"/>
  <c r="E68" i="20"/>
  <c r="F68" i="20"/>
  <c r="G68" i="20"/>
  <c r="H68" i="20"/>
  <c r="I68" i="20"/>
  <c r="J68" i="20"/>
  <c r="C69" i="20"/>
  <c r="D69" i="20"/>
  <c r="E69" i="20"/>
  <c r="F69" i="20"/>
  <c r="G69" i="20"/>
  <c r="H69" i="20"/>
  <c r="I69" i="20"/>
  <c r="J69" i="20"/>
  <c r="C70" i="20"/>
  <c r="D70" i="20"/>
  <c r="E70" i="20"/>
  <c r="F70" i="20"/>
  <c r="G70" i="20"/>
  <c r="H70" i="20"/>
  <c r="I70" i="20"/>
  <c r="J70" i="20"/>
  <c r="B63" i="20"/>
  <c r="B64" i="20"/>
  <c r="B65" i="20"/>
  <c r="B66" i="20"/>
  <c r="B67" i="20"/>
  <c r="B68" i="20"/>
  <c r="B69" i="20"/>
  <c r="B70" i="20"/>
  <c r="B62" i="20"/>
  <c r="F71" i="20" l="1"/>
  <c r="I71" i="20"/>
  <c r="E71" i="20"/>
  <c r="J71" i="20"/>
  <c r="H71" i="20"/>
  <c r="D71" i="20"/>
  <c r="B71" i="20"/>
  <c r="G71" i="20"/>
  <c r="C71" i="20"/>
  <c r="F29" i="20"/>
  <c r="J29" i="20"/>
  <c r="H29" i="20" l="1"/>
  <c r="D29" i="20"/>
  <c r="B29" i="20"/>
  <c r="G29" i="20"/>
  <c r="C29" i="20"/>
  <c r="I29" i="20"/>
  <c r="E29" i="20"/>
  <c r="J15" i="20" l="1"/>
  <c r="C15" i="20"/>
  <c r="D15" i="20"/>
  <c r="E15" i="20"/>
  <c r="F15" i="20"/>
  <c r="G15" i="20"/>
  <c r="H15" i="20"/>
  <c r="I15" i="20"/>
  <c r="B15" i="20"/>
  <c r="I70" i="19" l="1"/>
  <c r="H70" i="19"/>
  <c r="G70" i="19"/>
  <c r="F70" i="19"/>
  <c r="E70" i="19"/>
  <c r="D70" i="19"/>
  <c r="C70" i="19"/>
  <c r="B70" i="19"/>
  <c r="I69" i="19"/>
  <c r="H69" i="19"/>
  <c r="G69" i="19"/>
  <c r="F69" i="19"/>
  <c r="E69" i="19"/>
  <c r="D69" i="19"/>
  <c r="C69" i="19"/>
  <c r="B69" i="19"/>
  <c r="I68" i="19"/>
  <c r="H68" i="19"/>
  <c r="G68" i="19"/>
  <c r="F68" i="19"/>
  <c r="E68" i="19"/>
  <c r="D68" i="19"/>
  <c r="C68" i="19"/>
  <c r="B68" i="19"/>
  <c r="I67" i="19"/>
  <c r="H67" i="19"/>
  <c r="G67" i="19"/>
  <c r="F67" i="19"/>
  <c r="E67" i="19"/>
  <c r="D67" i="19"/>
  <c r="C67" i="19"/>
  <c r="B67" i="19"/>
  <c r="I66" i="19"/>
  <c r="H66" i="19"/>
  <c r="G66" i="19"/>
  <c r="F66" i="19"/>
  <c r="E66" i="19"/>
  <c r="D66" i="19"/>
  <c r="C66" i="19"/>
  <c r="B66" i="19"/>
  <c r="I65" i="19"/>
  <c r="H65" i="19"/>
  <c r="G65" i="19"/>
  <c r="F65" i="19"/>
  <c r="E65" i="19"/>
  <c r="D65" i="19"/>
  <c r="C65" i="19"/>
  <c r="B65" i="19"/>
  <c r="I64" i="19"/>
  <c r="H64" i="19"/>
  <c r="G64" i="19"/>
  <c r="F64" i="19"/>
  <c r="E64" i="19"/>
  <c r="D64" i="19"/>
  <c r="C64" i="19"/>
  <c r="B64" i="19"/>
  <c r="I63" i="19"/>
  <c r="H63" i="19"/>
  <c r="G63" i="19"/>
  <c r="F63" i="19"/>
  <c r="E63" i="19"/>
  <c r="D63" i="19"/>
  <c r="C63" i="19"/>
  <c r="B63" i="19"/>
  <c r="I62" i="19"/>
  <c r="I71" i="19" s="1"/>
  <c r="H62" i="19"/>
  <c r="H71" i="19" s="1"/>
  <c r="G62" i="19"/>
  <c r="G71" i="19" s="1"/>
  <c r="F62" i="19"/>
  <c r="F71" i="19" s="1"/>
  <c r="E62" i="19"/>
  <c r="E71" i="19" s="1"/>
  <c r="D62" i="19"/>
  <c r="D71" i="19" s="1"/>
  <c r="C62" i="19"/>
  <c r="C71" i="19" s="1"/>
  <c r="B62" i="19"/>
  <c r="B71" i="19" s="1"/>
  <c r="I70" i="18"/>
  <c r="B63" i="18"/>
  <c r="C63" i="18"/>
  <c r="D63" i="18"/>
  <c r="E63" i="18"/>
  <c r="F63" i="18"/>
  <c r="G63" i="18"/>
  <c r="H63" i="18"/>
  <c r="I63" i="18"/>
  <c r="B64" i="18"/>
  <c r="C64" i="18"/>
  <c r="D64" i="18"/>
  <c r="E64" i="18"/>
  <c r="F64" i="18"/>
  <c r="G64" i="18"/>
  <c r="H64" i="18"/>
  <c r="I64" i="18"/>
  <c r="B65" i="18"/>
  <c r="C65" i="18"/>
  <c r="D65" i="18"/>
  <c r="E65" i="18"/>
  <c r="F65" i="18"/>
  <c r="G65" i="18"/>
  <c r="H65" i="18"/>
  <c r="I65" i="18"/>
  <c r="B66" i="18"/>
  <c r="C66" i="18"/>
  <c r="D66" i="18"/>
  <c r="E66" i="18"/>
  <c r="F66" i="18"/>
  <c r="G66" i="18"/>
  <c r="H66" i="18"/>
  <c r="I66" i="18"/>
  <c r="B67" i="18"/>
  <c r="C67" i="18"/>
  <c r="D67" i="18"/>
  <c r="E67" i="18"/>
  <c r="F67" i="18"/>
  <c r="G67" i="18"/>
  <c r="H67" i="18"/>
  <c r="I67" i="18"/>
  <c r="B68" i="18"/>
  <c r="C68" i="18"/>
  <c r="D68" i="18"/>
  <c r="E68" i="18"/>
  <c r="F68" i="18"/>
  <c r="G68" i="18"/>
  <c r="H68" i="18"/>
  <c r="I68" i="18"/>
  <c r="B69" i="18"/>
  <c r="C69" i="18"/>
  <c r="D69" i="18"/>
  <c r="E69" i="18"/>
  <c r="F69" i="18"/>
  <c r="G69" i="18"/>
  <c r="H69" i="18"/>
  <c r="I69" i="18"/>
  <c r="B70" i="18"/>
  <c r="C70" i="18"/>
  <c r="D70" i="18"/>
  <c r="E70" i="18"/>
  <c r="F70" i="18"/>
  <c r="G70" i="18"/>
  <c r="H70" i="18"/>
  <c r="C62" i="18"/>
  <c r="C71" i="18" s="1"/>
  <c r="D62" i="18"/>
  <c r="E62" i="18"/>
  <c r="F62" i="18"/>
  <c r="G62" i="18"/>
  <c r="G71" i="18" s="1"/>
  <c r="H62" i="18"/>
  <c r="I62" i="18"/>
  <c r="B62" i="18"/>
  <c r="E71" i="18" l="1"/>
  <c r="H71" i="18"/>
  <c r="D71" i="18"/>
  <c r="I71" i="18"/>
  <c r="B71" i="18"/>
  <c r="F71" i="18"/>
</calcChain>
</file>

<file path=xl/sharedStrings.xml><?xml version="1.0" encoding="utf-8"?>
<sst xmlns="http://schemas.openxmlformats.org/spreadsheetml/2006/main" count="2229" uniqueCount="139">
  <si>
    <t>(010) LPG</t>
  </si>
  <si>
    <t>(040) Bilbensin</t>
  </si>
  <si>
    <t>(105) Lett fyringsolje</t>
  </si>
  <si>
    <t>Totalsum</t>
  </si>
  <si>
    <t>(10) Jordbruk og skogbruk</t>
  </si>
  <si>
    <t>(20) Fiske og fangst</t>
  </si>
  <si>
    <t xml:space="preserve">(30) Industri, bergverk og kraftforsyning </t>
  </si>
  <si>
    <t>(40) Bygg og anlegg</t>
  </si>
  <si>
    <t>(50) Boliger og næringsbygg mv</t>
  </si>
  <si>
    <t>(60) Transport</t>
  </si>
  <si>
    <t>(70) Offentlig virksomhet</t>
  </si>
  <si>
    <t>(80) Annet salg (Andre, import, eget forbr.)</t>
  </si>
  <si>
    <t>(95) Utenriks sjøtransport</t>
  </si>
  <si>
    <t>Sektor</t>
  </si>
  <si>
    <t>(073) Jetparafin</t>
  </si>
  <si>
    <t>(090) Fyringsparafin</t>
  </si>
  <si>
    <t>(101) Anleggsdiesel</t>
  </si>
  <si>
    <t>(102) Autodiesel</t>
  </si>
  <si>
    <t>(130) Tungolje</t>
  </si>
  <si>
    <t>(110) Marine gassolje/tungdestillat</t>
  </si>
  <si>
    <t>Kilde: SSB</t>
  </si>
  <si>
    <t>2000 - 1. kvartal</t>
  </si>
  <si>
    <t>2000 - 2. kvartal</t>
  </si>
  <si>
    <t>2000 - 3. kvartal</t>
  </si>
  <si>
    <t>2000 - 4. kvartal</t>
  </si>
  <si>
    <t>2001 - 1. kvartal</t>
  </si>
  <si>
    <t>2001 - 2. kvartal</t>
  </si>
  <si>
    <t>2001 - 3. kvartal</t>
  </si>
  <si>
    <t>2001 - 4. kvartal</t>
  </si>
  <si>
    <t>2002 - 1. kvartal</t>
  </si>
  <si>
    <t>2002 - 2. kvartal</t>
  </si>
  <si>
    <t>2002 - 3. kvartal</t>
  </si>
  <si>
    <t>2002 - 4. kvartal</t>
  </si>
  <si>
    <t>2003 - 1. kvartal</t>
  </si>
  <si>
    <t>2003 - 2. kvartal</t>
  </si>
  <si>
    <t>2003 - 3. kvartal</t>
  </si>
  <si>
    <t>2003 - 4. kvartal</t>
  </si>
  <si>
    <t>2004 - 1. kvartal</t>
  </si>
  <si>
    <t>2004 - 2. kvartal</t>
  </si>
  <si>
    <t>2004 - 3. kvartal</t>
  </si>
  <si>
    <t>2004 - 4. kvartal</t>
  </si>
  <si>
    <t>2005 - 1. kvartal</t>
  </si>
  <si>
    <t>2005 - 2. kvartal</t>
  </si>
  <si>
    <t>2005 - 3. kvartal</t>
  </si>
  <si>
    <t>2005 - 4. kvartal</t>
  </si>
  <si>
    <t>2006 - 1. kvartal</t>
  </si>
  <si>
    <t>2006 - 2. kvartal</t>
  </si>
  <si>
    <t>2006 - 3. kvartal</t>
  </si>
  <si>
    <t>2007 - 4. kvartal</t>
  </si>
  <si>
    <t>2006 - 4. kvartal</t>
  </si>
  <si>
    <t>2007 - 1. kvartal</t>
  </si>
  <si>
    <t>2007 - 2. kvartal</t>
  </si>
  <si>
    <t>2007 - 3. kvartal</t>
  </si>
  <si>
    <t xml:space="preserve">2008 - 1. kvartal </t>
  </si>
  <si>
    <t xml:space="preserve">2008 - 2. kvartal </t>
  </si>
  <si>
    <t xml:space="preserve">2008 - 3. kvartal </t>
  </si>
  <si>
    <t>2008 - 4. kvartal</t>
  </si>
  <si>
    <t>2009 - 1. kvartal</t>
  </si>
  <si>
    <t>2009 - 2. kvartal</t>
  </si>
  <si>
    <t>2009 - 3. kvartal</t>
  </si>
  <si>
    <t>2009 - 4. kvartal</t>
  </si>
  <si>
    <t>2010 - 1. kvartal</t>
  </si>
  <si>
    <t>2010 - 2. kvartal</t>
  </si>
  <si>
    <t>2010 - 3. kvartal</t>
  </si>
  <si>
    <t>2010 - 4. kvartal</t>
  </si>
  <si>
    <t>2011 - 1. kvartal</t>
  </si>
  <si>
    <t>2011 - 2. kvartal</t>
  </si>
  <si>
    <t>2011 - 3. kvartal</t>
  </si>
  <si>
    <t>2011 - 4. kvartal</t>
  </si>
  <si>
    <t>2012 - 1. kvartal</t>
  </si>
  <si>
    <t>2012 - 2. kvartal</t>
  </si>
  <si>
    <t>2011 - hele året</t>
  </si>
  <si>
    <t>2012 - 3. kvartal</t>
  </si>
  <si>
    <t>2000 - hele året</t>
  </si>
  <si>
    <t>2001 - hele året</t>
  </si>
  <si>
    <t>2002 - hele året</t>
  </si>
  <si>
    <t>2003 - hele året</t>
  </si>
  <si>
    <t>2004 - hele året</t>
  </si>
  <si>
    <t>2005 - hele året</t>
  </si>
  <si>
    <t>2006 - hele året</t>
  </si>
  <si>
    <t>2007 - hele året</t>
  </si>
  <si>
    <t>2008 - hele året</t>
  </si>
  <si>
    <t>2009 - hele året</t>
  </si>
  <si>
    <t>2010 - hele året</t>
  </si>
  <si>
    <t>2012 - 4. kvartal</t>
  </si>
  <si>
    <t>2012 - hele året</t>
  </si>
  <si>
    <t>2013 - 1. kvartal</t>
  </si>
  <si>
    <t>Radetiketter</t>
  </si>
  <si>
    <t>2013 - 2. kvartal</t>
  </si>
  <si>
    <t>2013 - 3. kvartal</t>
  </si>
  <si>
    <t>2013 - 4. kvartal</t>
  </si>
  <si>
    <t>2013 - Hele året</t>
  </si>
  <si>
    <t>2014 - 1. kvartal</t>
  </si>
  <si>
    <t>2014 - 2. kvartal</t>
  </si>
  <si>
    <t>Alle tall i liter</t>
  </si>
  <si>
    <t>2014 - 3. kvartal</t>
  </si>
  <si>
    <t>2014 - 4. kvartal</t>
  </si>
  <si>
    <t>2015 - 1. kvartal</t>
  </si>
  <si>
    <t>2015 - 2. kvartal</t>
  </si>
  <si>
    <t>2015 - 3. kvartal</t>
  </si>
  <si>
    <t>2015 - 4. kvartal</t>
  </si>
  <si>
    <t>2014 - Hele året</t>
  </si>
  <si>
    <t>2015 - Hele året</t>
  </si>
  <si>
    <t>2016 - 1. kvartal</t>
  </si>
  <si>
    <t>2016 - 2. kvartal</t>
  </si>
  <si>
    <t>2016 - 3. kvartal</t>
  </si>
  <si>
    <t>2016 - 4. kvartal</t>
  </si>
  <si>
    <t>(150) Bitumen</t>
  </si>
  <si>
    <t>2016 - Hele året</t>
  </si>
  <si>
    <t>2017 - 1. kvartal</t>
  </si>
  <si>
    <t>2017 - 2. kvartal</t>
  </si>
  <si>
    <t>2017 - 3. kvartal</t>
  </si>
  <si>
    <t>2017 - 4. kvartal</t>
  </si>
  <si>
    <t>2017 - Hele året</t>
  </si>
  <si>
    <t>Kvartalsvis salg av produkter fordelt på kjøpegrupper</t>
  </si>
  <si>
    <t>Alle tall i liter. Kilde: SSB</t>
  </si>
  <si>
    <t>Bilbensin</t>
  </si>
  <si>
    <t>Jetparafin</t>
  </si>
  <si>
    <t>Fyringsparafin</t>
  </si>
  <si>
    <t>Anleggsdiesel</t>
  </si>
  <si>
    <t>Autodiesel</t>
  </si>
  <si>
    <t>Lett fyringsolje</t>
  </si>
  <si>
    <t>Marine gassolje/tungdestillat</t>
  </si>
  <si>
    <t>Tungolje</t>
  </si>
  <si>
    <t>Bitumen</t>
  </si>
  <si>
    <t>2018 - 1. kvartal</t>
  </si>
  <si>
    <t>2018 - 2. kvartal</t>
  </si>
  <si>
    <t>2018 - 3. kvartal</t>
  </si>
  <si>
    <t>2018 - 4. kvartal</t>
  </si>
  <si>
    <t>2018 - Hele året</t>
  </si>
  <si>
    <t>2019 - 1. kvartal</t>
  </si>
  <si>
    <t>2019 - 2. kvartal</t>
  </si>
  <si>
    <t>2019 - 3. kvartal</t>
  </si>
  <si>
    <t>2019 - 4. kvartal</t>
  </si>
  <si>
    <t>2019 - Hele året</t>
  </si>
  <si>
    <t>2020 - 1. kvartal</t>
  </si>
  <si>
    <t>2020 - 2. kvartal</t>
  </si>
  <si>
    <t>2020 - 3. kvartal</t>
  </si>
  <si>
    <t>2020 - 4.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</si>
</sst>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Gotham Narrow Book"/>
      <family val="3"/>
    </font>
    <font>
      <b/>
      <sz val="16"/>
      <name val="Gotham Narrow Book"/>
      <family val="3"/>
    </font>
    <font>
      <sz val="11"/>
      <name val="Calibri"/>
      <family val="2"/>
      <scheme val="minor"/>
    </font>
    <font>
      <b/>
      <sz val="11"/>
      <name val="Gotham Narrow Book"/>
      <family val="3"/>
    </font>
    <font>
      <sz val="11"/>
      <name val="Gotham Narrow Book"/>
      <family val="3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3"/>
      <name val="Gotham Narrow Book"/>
      <family val="3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name val="Gotham Narrow Book"/>
    </font>
  </fonts>
  <fills count="42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DCE6F1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CE6F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95B3D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2" fillId="0" borderId="0" applyFont="0" applyFill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28" fillId="36" borderId="0" applyNumberFormat="0" applyBorder="0" applyAlignment="0" applyProtection="0"/>
    <xf numFmtId="0" fontId="28" fillId="40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0" fillId="11" borderId="0" applyNumberFormat="0" applyBorder="0" applyAlignment="0" applyProtection="0"/>
    <xf numFmtId="0" fontId="23" fillId="14" borderId="9" applyNumberFormat="0" applyAlignment="0" applyProtection="0"/>
    <xf numFmtId="0" fontId="25" fillId="15" borderId="12" applyNumberFormat="0" applyAlignment="0" applyProtection="0"/>
    <xf numFmtId="0" fontId="27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21" fillId="13" borderId="9" applyNumberFormat="0" applyAlignment="0" applyProtection="0"/>
    <xf numFmtId="0" fontId="24" fillId="0" borderId="11" applyNumberFormat="0" applyFill="0" applyAlignment="0" applyProtection="0"/>
    <xf numFmtId="0" fontId="29" fillId="12" borderId="0" applyNumberFormat="0" applyBorder="0" applyAlignment="0" applyProtection="0"/>
    <xf numFmtId="0" fontId="2" fillId="16" borderId="13" applyNumberFormat="0" applyFont="0" applyAlignment="0" applyProtection="0"/>
    <xf numFmtId="0" fontId="22" fillId="14" borderId="10" applyNumberFormat="0" applyAlignment="0" applyProtection="0"/>
    <xf numFmtId="0" fontId="15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8" fillId="20" borderId="0" applyNumberFormat="0" applyBorder="0" applyAlignment="0" applyProtection="0"/>
    <xf numFmtId="164" fontId="2" fillId="0" borderId="0" applyFont="0" applyFill="0" applyBorder="0" applyAlignment="0" applyProtection="0"/>
    <xf numFmtId="0" fontId="13" fillId="0" borderId="0"/>
  </cellStyleXfs>
  <cellXfs count="64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1" fillId="2" borderId="1" xfId="0" applyFont="1" applyFill="1" applyBorder="1" applyAlignment="1">
      <alignment horizontal="left"/>
    </xf>
    <xf numFmtId="165" fontId="1" fillId="2" borderId="1" xfId="0" applyNumberFormat="1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3" borderId="0" xfId="0" applyFont="1" applyFill="1"/>
    <xf numFmtId="165" fontId="0" fillId="0" borderId="0" xfId="1" applyNumberFormat="1" applyFont="1"/>
    <xf numFmtId="165" fontId="1" fillId="3" borderId="0" xfId="1" applyNumberFormat="1" applyFont="1" applyFill="1"/>
    <xf numFmtId="0" fontId="3" fillId="4" borderId="3" xfId="0" applyFont="1" applyFill="1" applyBorder="1"/>
    <xf numFmtId="0" fontId="4" fillId="0" borderId="0" xfId="0" applyFont="1" applyFill="1" applyBorder="1" applyAlignment="1">
      <alignment horizontal="left"/>
    </xf>
    <xf numFmtId="165" fontId="4" fillId="0" borderId="0" xfId="0" applyNumberFormat="1" applyFont="1" applyFill="1" applyBorder="1"/>
    <xf numFmtId="0" fontId="3" fillId="4" borderId="4" xfId="0" applyFont="1" applyFill="1" applyBorder="1" applyAlignment="1">
      <alignment horizontal="left"/>
    </xf>
    <xf numFmtId="165" fontId="3" fillId="4" borderId="4" xfId="0" applyNumberFormat="1" applyFont="1" applyFill="1" applyBorder="1"/>
    <xf numFmtId="3" fontId="0" fillId="0" borderId="0" xfId="0" applyNumberFormat="1"/>
    <xf numFmtId="3" fontId="1" fillId="3" borderId="0" xfId="0" applyNumberFormat="1" applyFont="1" applyFill="1"/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165" fontId="5" fillId="0" borderId="0" xfId="0" applyNumberFormat="1" applyFont="1" applyFill="1" applyBorder="1"/>
    <xf numFmtId="0" fontId="1" fillId="0" borderId="0" xfId="0" applyFont="1"/>
    <xf numFmtId="165" fontId="5" fillId="0" borderId="0" xfId="1" applyNumberFormat="1" applyFont="1" applyFill="1" applyBorder="1"/>
    <xf numFmtId="0" fontId="6" fillId="0" borderId="0" xfId="0" applyFont="1" applyFill="1" applyBorder="1"/>
    <xf numFmtId="0" fontId="8" fillId="6" borderId="0" xfId="0" applyFont="1" applyFill="1"/>
    <xf numFmtId="0" fontId="9" fillId="6" borderId="0" xfId="0" applyFont="1" applyFill="1"/>
    <xf numFmtId="0" fontId="10" fillId="6" borderId="0" xfId="0" applyFont="1" applyFill="1"/>
    <xf numFmtId="0" fontId="11" fillId="6" borderId="0" xfId="0" applyFont="1" applyFill="1"/>
    <xf numFmtId="0" fontId="13" fillId="6" borderId="0" xfId="0" applyFont="1" applyFill="1" applyBorder="1"/>
    <xf numFmtId="0" fontId="7" fillId="5" borderId="5" xfId="0" applyFont="1" applyFill="1" applyBorder="1"/>
    <xf numFmtId="0" fontId="11" fillId="3" borderId="5" xfId="0" applyFont="1" applyFill="1" applyBorder="1" applyAlignment="1">
      <alignment horizontal="left"/>
    </xf>
    <xf numFmtId="165" fontId="9" fillId="3" borderId="5" xfId="0" applyNumberFormat="1" applyFont="1" applyFill="1" applyBorder="1"/>
    <xf numFmtId="0" fontId="10" fillId="7" borderId="5" xfId="0" applyFont="1" applyFill="1" applyBorder="1" applyAlignment="1">
      <alignment horizontal="left"/>
    </xf>
    <xf numFmtId="165" fontId="12" fillId="7" borderId="5" xfId="0" applyNumberFormat="1" applyFont="1" applyFill="1" applyBorder="1"/>
    <xf numFmtId="0" fontId="11" fillId="3" borderId="5" xfId="0" applyFont="1" applyFill="1" applyBorder="1"/>
    <xf numFmtId="3" fontId="9" fillId="3" borderId="5" xfId="0" applyNumberFormat="1" applyFont="1" applyFill="1" applyBorder="1"/>
    <xf numFmtId="0" fontId="10" fillId="8" borderId="5" xfId="0" applyFont="1" applyFill="1" applyBorder="1"/>
    <xf numFmtId="165" fontId="13" fillId="3" borderId="5" xfId="1" applyNumberFormat="1" applyFont="1" applyFill="1" applyBorder="1"/>
    <xf numFmtId="165" fontId="9" fillId="3" borderId="5" xfId="1" applyNumberFormat="1" applyFont="1" applyFill="1" applyBorder="1"/>
    <xf numFmtId="0" fontId="10" fillId="9" borderId="5" xfId="0" applyFont="1" applyFill="1" applyBorder="1" applyAlignment="1">
      <alignment horizontal="left"/>
    </xf>
    <xf numFmtId="165" fontId="13" fillId="3" borderId="5" xfId="0" applyNumberFormat="1" applyFont="1" applyFill="1" applyBorder="1"/>
    <xf numFmtId="0" fontId="14" fillId="6" borderId="0" xfId="0" applyFont="1" applyFill="1"/>
    <xf numFmtId="0" fontId="14" fillId="6" borderId="0" xfId="0" applyFont="1" applyFill="1" applyBorder="1"/>
    <xf numFmtId="0" fontId="7" fillId="5" borderId="5" xfId="0" applyFont="1" applyFill="1" applyBorder="1" applyAlignment="1">
      <alignment horizontal="center"/>
    </xf>
    <xf numFmtId="0" fontId="0" fillId="0" borderId="0" xfId="0"/>
    <xf numFmtId="0" fontId="8" fillId="6" borderId="0" xfId="0" applyFont="1" applyFill="1"/>
    <xf numFmtId="0" fontId="9" fillId="6" borderId="0" xfId="0" applyFont="1" applyFill="1"/>
    <xf numFmtId="0" fontId="10" fillId="6" borderId="0" xfId="0" applyFont="1" applyFill="1"/>
    <xf numFmtId="0" fontId="13" fillId="6" borderId="0" xfId="0" applyFont="1" applyFill="1" applyBorder="1"/>
    <xf numFmtId="0" fontId="7" fillId="5" borderId="5" xfId="0" applyFont="1" applyFill="1" applyBorder="1"/>
    <xf numFmtId="0" fontId="11" fillId="3" borderId="5" xfId="0" applyFont="1" applyFill="1" applyBorder="1" applyAlignment="1">
      <alignment horizontal="left"/>
    </xf>
    <xf numFmtId="165" fontId="9" fillId="3" borderId="5" xfId="0" applyNumberFormat="1" applyFont="1" applyFill="1" applyBorder="1"/>
    <xf numFmtId="165" fontId="12" fillId="7" borderId="5" xfId="0" applyNumberFormat="1" applyFont="1" applyFill="1" applyBorder="1"/>
    <xf numFmtId="0" fontId="11" fillId="3" borderId="5" xfId="0" applyFont="1" applyFill="1" applyBorder="1"/>
    <xf numFmtId="3" fontId="9" fillId="3" borderId="5" xfId="0" applyNumberFormat="1" applyFont="1" applyFill="1" applyBorder="1"/>
    <xf numFmtId="165" fontId="13" fillId="3" borderId="5" xfId="1" applyNumberFormat="1" applyFont="1" applyFill="1" applyBorder="1"/>
    <xf numFmtId="165" fontId="9" fillId="3" borderId="5" xfId="1" applyNumberFormat="1" applyFont="1" applyFill="1" applyBorder="1"/>
    <xf numFmtId="165" fontId="13" fillId="3" borderId="5" xfId="0" applyNumberFormat="1" applyFont="1" applyFill="1" applyBorder="1"/>
    <xf numFmtId="0" fontId="14" fillId="6" borderId="0" xfId="0" applyFont="1" applyFill="1"/>
    <xf numFmtId="0" fontId="14" fillId="6" borderId="0" xfId="0" applyFont="1" applyFill="1" applyBorder="1"/>
    <xf numFmtId="0" fontId="7" fillId="5" borderId="5" xfId="0" applyFont="1" applyFill="1" applyBorder="1" applyAlignment="1">
      <alignment horizontal="center"/>
    </xf>
    <xf numFmtId="3" fontId="12" fillId="41" borderId="5" xfId="0" applyNumberFormat="1" applyFont="1" applyFill="1" applyBorder="1"/>
    <xf numFmtId="0" fontId="30" fillId="9" borderId="5" xfId="0" applyFont="1" applyFill="1" applyBorder="1" applyAlignment="1">
      <alignment horizontal="left"/>
    </xf>
    <xf numFmtId="0" fontId="30" fillId="8" borderId="5" xfId="0" applyFont="1" applyFill="1" applyBorder="1"/>
    <xf numFmtId="0" fontId="30" fillId="7" borderId="5" xfId="0" applyFont="1" applyFill="1" applyBorder="1" applyAlignment="1">
      <alignment horizontal="left"/>
    </xf>
  </cellXfs>
  <cellStyles count="46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 % – uthevingsfarge 1 2" xfId="43" xr:uid="{00000000-0005-0000-0000-00003B000000}"/>
    <cellStyle name="60% - Accent1" xfId="14" xr:uid="{00000000-0005-0000-0000-00000D000000}"/>
    <cellStyle name="60% - Accent2" xfId="15" xr:uid="{00000000-0005-0000-0000-00000E000000}"/>
    <cellStyle name="60% - Accent3" xfId="16" xr:uid="{00000000-0005-0000-0000-00000F000000}"/>
    <cellStyle name="60% - Accent4" xfId="17" xr:uid="{00000000-0005-0000-0000-000010000000}"/>
    <cellStyle name="60% - Accent5" xfId="18" xr:uid="{00000000-0005-0000-0000-000011000000}"/>
    <cellStyle name="60% - Accent6" xfId="19" xr:uid="{00000000-0005-0000-0000-000012000000}"/>
    <cellStyle name="Accent1" xfId="20" xr:uid="{00000000-0005-0000-0000-000013000000}"/>
    <cellStyle name="Accent2" xfId="21" xr:uid="{00000000-0005-0000-0000-000014000000}"/>
    <cellStyle name="Accent3" xfId="22" xr:uid="{00000000-0005-0000-0000-000015000000}"/>
    <cellStyle name="Accent4" xfId="23" xr:uid="{00000000-0005-0000-0000-000016000000}"/>
    <cellStyle name="Accent5" xfId="24" xr:uid="{00000000-0005-0000-0000-000017000000}"/>
    <cellStyle name="Accent6" xfId="25" xr:uid="{00000000-0005-0000-0000-000018000000}"/>
    <cellStyle name="Bad" xfId="26" xr:uid="{00000000-0005-0000-0000-000019000000}"/>
    <cellStyle name="Calculation" xfId="27" xr:uid="{00000000-0005-0000-0000-00001A000000}"/>
    <cellStyle name="Check Cell" xfId="28" xr:uid="{00000000-0005-0000-0000-00001B000000}"/>
    <cellStyle name="Explanatory Text" xfId="29" xr:uid="{00000000-0005-0000-0000-00001C000000}"/>
    <cellStyle name="Good" xfId="30" xr:uid="{00000000-0005-0000-0000-00001D000000}"/>
    <cellStyle name="Heading 1" xfId="31" xr:uid="{00000000-0005-0000-0000-00001E000000}"/>
    <cellStyle name="Heading 2" xfId="32" xr:uid="{00000000-0005-0000-0000-00001F000000}"/>
    <cellStyle name="Heading 3" xfId="33" xr:uid="{00000000-0005-0000-0000-000020000000}"/>
    <cellStyle name="Heading 4" xfId="34" xr:uid="{00000000-0005-0000-0000-000021000000}"/>
    <cellStyle name="Input" xfId="35" xr:uid="{00000000-0005-0000-0000-000022000000}"/>
    <cellStyle name="Komma" xfId="1" builtinId="3"/>
    <cellStyle name="Komma 2" xfId="44" xr:uid="{00000000-0005-0000-0000-000024000000}"/>
    <cellStyle name="Linked Cell" xfId="36" xr:uid="{00000000-0005-0000-0000-000025000000}"/>
    <cellStyle name="Neutral" xfId="37" xr:uid="{00000000-0005-0000-0000-000026000000}"/>
    <cellStyle name="Normal" xfId="0" builtinId="0"/>
    <cellStyle name="Normal 2" xfId="45" xr:uid="{00000000-0005-0000-0000-00005B000000}"/>
    <cellStyle name="Note" xfId="38" xr:uid="{00000000-0005-0000-0000-000028000000}"/>
    <cellStyle name="Output" xfId="39" xr:uid="{00000000-0005-0000-0000-000029000000}"/>
    <cellStyle name="Title" xfId="40" xr:uid="{00000000-0005-0000-0000-00002B000000}"/>
    <cellStyle name="Total" xfId="41" xr:uid="{00000000-0005-0000-0000-00002C000000}"/>
    <cellStyle name="Warning Text" xfId="42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topLeftCell="A43" zoomScaleNormal="100" workbookViewId="0">
      <selection activeCell="A61" sqref="A61"/>
    </sheetView>
  </sheetViews>
  <sheetFormatPr baseColWidth="10" defaultRowHeight="15"/>
  <cols>
    <col min="1" max="1" width="36.28515625" customWidth="1"/>
    <col min="2" max="2" width="13.28515625" customWidth="1"/>
    <col min="3" max="3" width="14.42578125" customWidth="1"/>
    <col min="4" max="4" width="14.85546875" customWidth="1"/>
    <col min="5" max="5" width="18.5703125" customWidth="1"/>
    <col min="6" max="6" width="17.28515625" customWidth="1"/>
    <col min="7" max="7" width="15.42578125" customWidth="1"/>
    <col min="8" max="8" width="18.85546875" customWidth="1"/>
    <col min="9" max="9" width="31" customWidth="1"/>
    <col min="10" max="10" width="14.28515625" customWidth="1"/>
  </cols>
  <sheetData>
    <row r="1" spans="1:10">
      <c r="A1" t="s">
        <v>20</v>
      </c>
    </row>
    <row r="4" spans="1:10">
      <c r="A4" t="s">
        <v>21</v>
      </c>
    </row>
    <row r="5" spans="1:10">
      <c r="A5" s="5" t="s">
        <v>13</v>
      </c>
      <c r="B5" s="6" t="s">
        <v>0</v>
      </c>
      <c r="C5" s="6" t="s">
        <v>1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2</v>
      </c>
      <c r="I5" s="6" t="s">
        <v>19</v>
      </c>
      <c r="J5" s="6" t="s">
        <v>18</v>
      </c>
    </row>
    <row r="6" spans="1:10">
      <c r="A6" s="1" t="s">
        <v>4</v>
      </c>
      <c r="B6" s="2"/>
      <c r="C6" s="2">
        <v>2245</v>
      </c>
      <c r="D6" s="2"/>
      <c r="E6" s="2">
        <v>380039</v>
      </c>
      <c r="F6" s="2">
        <v>8350820</v>
      </c>
      <c r="G6" s="2">
        <v>754933</v>
      </c>
      <c r="H6" s="2">
        <v>8365492</v>
      </c>
      <c r="I6" s="2">
        <v>976151</v>
      </c>
      <c r="J6" s="2">
        <v>402025</v>
      </c>
    </row>
    <row r="7" spans="1:10">
      <c r="A7" s="1" t="s">
        <v>5</v>
      </c>
      <c r="B7" s="2"/>
      <c r="C7" s="2">
        <v>1277846</v>
      </c>
      <c r="D7" s="2"/>
      <c r="E7" s="2">
        <v>257998</v>
      </c>
      <c r="F7" s="2">
        <v>497699</v>
      </c>
      <c r="G7" s="2">
        <v>680711</v>
      </c>
      <c r="H7" s="2">
        <v>371288</v>
      </c>
      <c r="I7" s="2">
        <v>129938591</v>
      </c>
      <c r="J7" s="2"/>
    </row>
    <row r="8" spans="1:10">
      <c r="A8" s="1" t="s">
        <v>6</v>
      </c>
      <c r="B8" s="2">
        <v>63506137</v>
      </c>
      <c r="C8" s="2">
        <v>640639</v>
      </c>
      <c r="D8" s="2">
        <v>233779</v>
      </c>
      <c r="E8" s="2">
        <v>325082</v>
      </c>
      <c r="F8" s="2">
        <v>19504653</v>
      </c>
      <c r="G8" s="2">
        <v>6304900</v>
      </c>
      <c r="H8" s="2">
        <v>48566721</v>
      </c>
      <c r="I8" s="2">
        <v>155605627</v>
      </c>
      <c r="J8" s="2">
        <v>60413930</v>
      </c>
    </row>
    <row r="9" spans="1:10">
      <c r="A9" s="1" t="s">
        <v>7</v>
      </c>
      <c r="B9" s="2"/>
      <c r="C9" s="2">
        <v>549346</v>
      </c>
      <c r="D9" s="2"/>
      <c r="E9" s="2">
        <v>261965</v>
      </c>
      <c r="F9" s="2">
        <v>21010577</v>
      </c>
      <c r="G9" s="2">
        <v>6433013</v>
      </c>
      <c r="H9" s="2">
        <v>4927929</v>
      </c>
      <c r="I9" s="2">
        <v>480144</v>
      </c>
      <c r="J9" s="2"/>
    </row>
    <row r="10" spans="1:10">
      <c r="A10" s="1" t="s">
        <v>8</v>
      </c>
      <c r="B10" s="2"/>
      <c r="C10" s="2">
        <v>3881824</v>
      </c>
      <c r="D10" s="2">
        <v>19841</v>
      </c>
      <c r="E10" s="2">
        <v>46170949</v>
      </c>
      <c r="F10" s="2">
        <v>47535353</v>
      </c>
      <c r="G10" s="2">
        <v>28482698</v>
      </c>
      <c r="H10" s="2">
        <v>91812478</v>
      </c>
      <c r="I10" s="2">
        <v>28921963</v>
      </c>
      <c r="J10" s="2">
        <v>1941</v>
      </c>
    </row>
    <row r="11" spans="1:10">
      <c r="A11" s="1" t="s">
        <v>9</v>
      </c>
      <c r="B11" s="2"/>
      <c r="C11" s="2">
        <v>484888868</v>
      </c>
      <c r="D11" s="2">
        <v>161211083</v>
      </c>
      <c r="E11" s="2">
        <v>829951</v>
      </c>
      <c r="F11" s="2">
        <v>27653007</v>
      </c>
      <c r="G11" s="2">
        <v>252807862</v>
      </c>
      <c r="H11" s="2">
        <v>8025173</v>
      </c>
      <c r="I11" s="2">
        <v>105713670</v>
      </c>
      <c r="J11" s="2"/>
    </row>
    <row r="12" spans="1:10">
      <c r="A12" s="1" t="s">
        <v>10</v>
      </c>
      <c r="B12" s="2"/>
      <c r="C12" s="2">
        <v>332076</v>
      </c>
      <c r="D12" s="2">
        <v>209587</v>
      </c>
      <c r="E12" s="2">
        <v>136622</v>
      </c>
      <c r="F12" s="2">
        <v>8611157</v>
      </c>
      <c r="G12" s="2">
        <v>4568600</v>
      </c>
      <c r="H12" s="2">
        <v>29966794</v>
      </c>
      <c r="I12" s="2">
        <v>8993416</v>
      </c>
      <c r="J12" s="2"/>
    </row>
    <row r="13" spans="1:10">
      <c r="A13" s="1" t="s">
        <v>11</v>
      </c>
      <c r="B13" s="2">
        <v>173516</v>
      </c>
      <c r="C13" s="2">
        <v>5854981</v>
      </c>
      <c r="D13" s="2">
        <v>19803905</v>
      </c>
      <c r="E13" s="2">
        <v>857165</v>
      </c>
      <c r="F13" s="2">
        <v>2177627</v>
      </c>
      <c r="G13" s="2">
        <v>418704</v>
      </c>
      <c r="H13" s="2">
        <v>2654944</v>
      </c>
      <c r="I13" s="2">
        <v>3659546</v>
      </c>
      <c r="J13" s="2">
        <v>5809143</v>
      </c>
    </row>
    <row r="14" spans="1:10">
      <c r="A14" s="1" t="s">
        <v>12</v>
      </c>
      <c r="B14" s="2"/>
      <c r="C14" s="2">
        <v>100</v>
      </c>
      <c r="D14" s="2"/>
      <c r="E14" s="2">
        <v>450</v>
      </c>
      <c r="F14" s="2">
        <v>-1563</v>
      </c>
      <c r="G14" s="2">
        <v>1845</v>
      </c>
      <c r="H14" s="2">
        <v>50241</v>
      </c>
      <c r="I14" s="2">
        <v>133305977</v>
      </c>
      <c r="J14" s="2">
        <v>104103512</v>
      </c>
    </row>
    <row r="15" spans="1:10">
      <c r="A15" s="3" t="s">
        <v>3</v>
      </c>
      <c r="B15" s="4">
        <v>63679653</v>
      </c>
      <c r="C15" s="4">
        <v>497427925</v>
      </c>
      <c r="D15" s="4">
        <v>181478195</v>
      </c>
      <c r="E15" s="4">
        <v>49220221</v>
      </c>
      <c r="F15" s="4">
        <v>135339330</v>
      </c>
      <c r="G15" s="4">
        <v>300453266</v>
      </c>
      <c r="H15" s="4">
        <v>194741060</v>
      </c>
      <c r="I15" s="4">
        <v>567595085</v>
      </c>
      <c r="J15" s="4">
        <v>170730551</v>
      </c>
    </row>
    <row r="18" spans="1:10">
      <c r="A18" t="s">
        <v>22</v>
      </c>
    </row>
    <row r="19" spans="1:10">
      <c r="A19" s="5" t="s">
        <v>13</v>
      </c>
      <c r="B19" s="6" t="s">
        <v>0</v>
      </c>
      <c r="C19" s="6" t="s">
        <v>1</v>
      </c>
      <c r="D19" s="6" t="s">
        <v>14</v>
      </c>
      <c r="E19" s="6" t="s">
        <v>15</v>
      </c>
      <c r="F19" s="6" t="s">
        <v>16</v>
      </c>
      <c r="G19" s="6" t="s">
        <v>17</v>
      </c>
      <c r="H19" s="6" t="s">
        <v>2</v>
      </c>
      <c r="I19" s="6" t="s">
        <v>19</v>
      </c>
      <c r="J19" s="6" t="s">
        <v>18</v>
      </c>
    </row>
    <row r="20" spans="1:10">
      <c r="A20" s="1" t="s">
        <v>4</v>
      </c>
      <c r="B20" s="2"/>
      <c r="C20" s="2">
        <v>5056</v>
      </c>
      <c r="D20" s="2">
        <v>6014</v>
      </c>
      <c r="E20" s="2">
        <v>104930</v>
      </c>
      <c r="F20" s="2">
        <v>17846200</v>
      </c>
      <c r="G20" s="2">
        <v>1052531</v>
      </c>
      <c r="H20" s="2">
        <v>4747633</v>
      </c>
      <c r="I20" s="2">
        <v>241365</v>
      </c>
      <c r="J20" s="2">
        <v>34503</v>
      </c>
    </row>
    <row r="21" spans="1:10">
      <c r="A21" s="1" t="s">
        <v>5</v>
      </c>
      <c r="B21" s="2"/>
      <c r="C21" s="2">
        <v>2420607</v>
      </c>
      <c r="D21" s="2"/>
      <c r="E21" s="2">
        <v>56705</v>
      </c>
      <c r="F21" s="2">
        <v>631750</v>
      </c>
      <c r="G21" s="2">
        <v>1414777</v>
      </c>
      <c r="H21" s="2">
        <v>280894</v>
      </c>
      <c r="I21" s="2">
        <v>134354644</v>
      </c>
      <c r="J21" s="2"/>
    </row>
    <row r="22" spans="1:10">
      <c r="A22" s="1" t="s">
        <v>6</v>
      </c>
      <c r="B22" s="2">
        <v>48742385</v>
      </c>
      <c r="C22" s="2">
        <v>1302042</v>
      </c>
      <c r="D22" s="2">
        <v>131873</v>
      </c>
      <c r="E22" s="2">
        <v>101517</v>
      </c>
      <c r="F22" s="2">
        <v>16839333</v>
      </c>
      <c r="G22" s="2">
        <v>10948582</v>
      </c>
      <c r="H22" s="2">
        <v>34411199</v>
      </c>
      <c r="I22" s="2">
        <v>162917390</v>
      </c>
      <c r="J22" s="2">
        <v>56567777</v>
      </c>
    </row>
    <row r="23" spans="1:10">
      <c r="A23" s="1" t="s">
        <v>7</v>
      </c>
      <c r="B23" s="2"/>
      <c r="C23" s="2">
        <v>712901</v>
      </c>
      <c r="D23" s="2"/>
      <c r="E23" s="2">
        <v>49512</v>
      </c>
      <c r="F23" s="2">
        <v>22333758</v>
      </c>
      <c r="G23" s="2">
        <v>7302456</v>
      </c>
      <c r="H23" s="2">
        <v>6208202</v>
      </c>
      <c r="I23" s="2">
        <v>1746589</v>
      </c>
      <c r="J23" s="2"/>
    </row>
    <row r="24" spans="1:10">
      <c r="A24" s="1" t="s">
        <v>8</v>
      </c>
      <c r="B24" s="2"/>
      <c r="C24" s="2">
        <v>5652448</v>
      </c>
      <c r="D24" s="2">
        <v>30430</v>
      </c>
      <c r="E24" s="2">
        <v>28923558</v>
      </c>
      <c r="F24" s="2">
        <v>43675770</v>
      </c>
      <c r="G24" s="2">
        <v>33140032</v>
      </c>
      <c r="H24" s="2">
        <v>64987489</v>
      </c>
      <c r="I24" s="2">
        <v>33945332</v>
      </c>
      <c r="J24" s="2"/>
    </row>
    <row r="25" spans="1:10">
      <c r="A25" s="1" t="s">
        <v>9</v>
      </c>
      <c r="B25" s="2"/>
      <c r="C25" s="2">
        <v>555524045</v>
      </c>
      <c r="D25" s="2">
        <v>161072601</v>
      </c>
      <c r="E25" s="2">
        <v>338615</v>
      </c>
      <c r="F25" s="2">
        <v>27809550</v>
      </c>
      <c r="G25" s="2">
        <v>267167489</v>
      </c>
      <c r="H25" s="2">
        <v>3947992</v>
      </c>
      <c r="I25" s="2">
        <v>111766554</v>
      </c>
      <c r="J25" s="2">
        <v>217396</v>
      </c>
    </row>
    <row r="26" spans="1:10">
      <c r="A26" s="1" t="s">
        <v>10</v>
      </c>
      <c r="B26" s="2"/>
      <c r="C26" s="2">
        <v>403527</v>
      </c>
      <c r="D26" s="2">
        <v>246710</v>
      </c>
      <c r="E26" s="2">
        <v>62689</v>
      </c>
      <c r="F26" s="2">
        <v>5183102</v>
      </c>
      <c r="G26" s="2">
        <v>3209037</v>
      </c>
      <c r="H26" s="2">
        <v>11387546</v>
      </c>
      <c r="I26" s="2">
        <v>8584898</v>
      </c>
      <c r="J26" s="2"/>
    </row>
    <row r="27" spans="1:10">
      <c r="A27" s="1" t="s">
        <v>11</v>
      </c>
      <c r="B27" s="2">
        <v>92113</v>
      </c>
      <c r="C27" s="2">
        <v>8369474</v>
      </c>
      <c r="D27" s="2">
        <v>25719398</v>
      </c>
      <c r="E27" s="2">
        <v>1054405</v>
      </c>
      <c r="F27" s="2">
        <v>7263227</v>
      </c>
      <c r="G27" s="2">
        <v>694679</v>
      </c>
      <c r="H27" s="2">
        <v>1899612</v>
      </c>
      <c r="I27" s="2">
        <v>4292118</v>
      </c>
      <c r="J27" s="2">
        <v>4102911</v>
      </c>
    </row>
    <row r="28" spans="1:10">
      <c r="A28" s="1" t="s">
        <v>12</v>
      </c>
      <c r="B28" s="2"/>
      <c r="C28" s="2">
        <v>3600</v>
      </c>
      <c r="D28" s="2">
        <v>523</v>
      </c>
      <c r="E28" s="2">
        <v>569</v>
      </c>
      <c r="F28" s="2">
        <v>114877</v>
      </c>
      <c r="G28" s="2"/>
      <c r="H28" s="2">
        <v>15212</v>
      </c>
      <c r="I28" s="2">
        <v>134059332</v>
      </c>
      <c r="J28" s="2">
        <v>98096681</v>
      </c>
    </row>
    <row r="29" spans="1:10">
      <c r="A29" s="3" t="s">
        <v>3</v>
      </c>
      <c r="B29" s="4">
        <v>48834498</v>
      </c>
      <c r="C29" s="4">
        <v>574393700</v>
      </c>
      <c r="D29" s="4">
        <v>187207549</v>
      </c>
      <c r="E29" s="4">
        <v>30692500</v>
      </c>
      <c r="F29" s="4">
        <v>141697567</v>
      </c>
      <c r="G29" s="4">
        <v>324929583</v>
      </c>
      <c r="H29" s="4">
        <v>127885779</v>
      </c>
      <c r="I29" s="4">
        <v>591908222</v>
      </c>
      <c r="J29" s="4">
        <v>159019268</v>
      </c>
    </row>
    <row r="32" spans="1:10">
      <c r="A32" t="s">
        <v>23</v>
      </c>
    </row>
    <row r="33" spans="1:10">
      <c r="A33" s="5" t="s">
        <v>13</v>
      </c>
      <c r="B33" s="6" t="s">
        <v>0</v>
      </c>
      <c r="C33" s="6" t="s">
        <v>1</v>
      </c>
      <c r="D33" s="6" t="s">
        <v>14</v>
      </c>
      <c r="E33" s="6" t="s">
        <v>15</v>
      </c>
      <c r="F33" s="6" t="s">
        <v>16</v>
      </c>
      <c r="G33" s="6" t="s">
        <v>17</v>
      </c>
      <c r="H33" s="6" t="s">
        <v>2</v>
      </c>
      <c r="I33" s="6" t="s">
        <v>19</v>
      </c>
      <c r="J33" s="6" t="s">
        <v>18</v>
      </c>
    </row>
    <row r="34" spans="1:10">
      <c r="A34" s="1" t="s">
        <v>4</v>
      </c>
      <c r="B34" s="2"/>
      <c r="C34" s="2">
        <v>30884</v>
      </c>
      <c r="D34" s="2"/>
      <c r="E34" s="2">
        <v>140430</v>
      </c>
      <c r="F34" s="2">
        <v>17795878</v>
      </c>
      <c r="G34" s="2">
        <v>1132979</v>
      </c>
      <c r="H34" s="2">
        <v>3235506</v>
      </c>
      <c r="I34" s="2">
        <v>147388</v>
      </c>
      <c r="J34" s="2"/>
    </row>
    <row r="35" spans="1:10">
      <c r="A35" s="1" t="s">
        <v>5</v>
      </c>
      <c r="B35" s="2"/>
      <c r="C35" s="2">
        <v>3151800</v>
      </c>
      <c r="D35" s="2"/>
      <c r="E35" s="2">
        <v>241905</v>
      </c>
      <c r="F35" s="2">
        <v>1465165</v>
      </c>
      <c r="G35" s="2">
        <v>836388</v>
      </c>
      <c r="H35" s="2">
        <v>217523</v>
      </c>
      <c r="I35" s="2">
        <v>124442917</v>
      </c>
      <c r="J35" s="2"/>
    </row>
    <row r="36" spans="1:10">
      <c r="A36" s="1" t="s">
        <v>6</v>
      </c>
      <c r="B36" s="2">
        <v>52547959</v>
      </c>
      <c r="C36" s="2">
        <v>869988</v>
      </c>
      <c r="D36" s="2">
        <v>193053</v>
      </c>
      <c r="E36" s="2">
        <v>136587</v>
      </c>
      <c r="F36" s="2">
        <v>17506931</v>
      </c>
      <c r="G36" s="2">
        <v>11505579</v>
      </c>
      <c r="H36" s="2">
        <v>30632653</v>
      </c>
      <c r="I36" s="2">
        <v>141471593</v>
      </c>
      <c r="J36" s="2">
        <v>30835002</v>
      </c>
    </row>
    <row r="37" spans="1:10">
      <c r="A37" s="1" t="s">
        <v>7</v>
      </c>
      <c r="B37" s="2"/>
      <c r="C37" s="2">
        <v>709693</v>
      </c>
      <c r="D37" s="2">
        <v>3375</v>
      </c>
      <c r="E37" s="2">
        <v>88016</v>
      </c>
      <c r="F37" s="2">
        <v>24399264</v>
      </c>
      <c r="G37" s="2">
        <v>7711274</v>
      </c>
      <c r="H37" s="2">
        <v>6704323</v>
      </c>
      <c r="I37" s="2">
        <v>560796</v>
      </c>
      <c r="J37" s="2"/>
    </row>
    <row r="38" spans="1:10">
      <c r="A38" s="1" t="s">
        <v>8</v>
      </c>
      <c r="B38" s="2"/>
      <c r="C38" s="2">
        <v>6198716</v>
      </c>
      <c r="D38" s="2">
        <v>71128</v>
      </c>
      <c r="E38" s="2">
        <v>33338243</v>
      </c>
      <c r="F38" s="2">
        <v>44438435</v>
      </c>
      <c r="G38" s="2">
        <v>33409111</v>
      </c>
      <c r="H38" s="2">
        <v>49402804</v>
      </c>
      <c r="I38" s="2">
        <v>25664282</v>
      </c>
      <c r="J38" s="2"/>
    </row>
    <row r="39" spans="1:10">
      <c r="A39" s="1" t="s">
        <v>9</v>
      </c>
      <c r="B39" s="2"/>
      <c r="C39" s="2">
        <v>574512272</v>
      </c>
      <c r="D39" s="2">
        <v>184383839</v>
      </c>
      <c r="E39" s="2">
        <v>527259</v>
      </c>
      <c r="F39" s="2">
        <v>30837365</v>
      </c>
      <c r="G39" s="2">
        <v>275413579</v>
      </c>
      <c r="H39" s="2">
        <v>2700335</v>
      </c>
      <c r="I39" s="2">
        <v>122004239</v>
      </c>
      <c r="J39" s="2">
        <v>270223</v>
      </c>
    </row>
    <row r="40" spans="1:10">
      <c r="A40" s="1" t="s">
        <v>10</v>
      </c>
      <c r="B40" s="2"/>
      <c r="C40" s="2">
        <v>304790</v>
      </c>
      <c r="D40" s="2">
        <v>222512</v>
      </c>
      <c r="E40" s="2">
        <v>91013</v>
      </c>
      <c r="F40" s="2">
        <v>4311466</v>
      </c>
      <c r="G40" s="2">
        <v>3195893</v>
      </c>
      <c r="H40" s="2">
        <v>9170910</v>
      </c>
      <c r="I40" s="2">
        <v>8229691</v>
      </c>
      <c r="J40" s="2"/>
    </row>
    <row r="41" spans="1:10">
      <c r="A41" s="1" t="s">
        <v>11</v>
      </c>
      <c r="B41" s="2">
        <v>264315</v>
      </c>
      <c r="C41" s="2">
        <v>11685004</v>
      </c>
      <c r="D41" s="2">
        <v>28414728</v>
      </c>
      <c r="E41" s="2">
        <v>1711855</v>
      </c>
      <c r="F41" s="2">
        <v>4077906</v>
      </c>
      <c r="G41" s="2">
        <v>995869</v>
      </c>
      <c r="H41" s="2">
        <v>2380730</v>
      </c>
      <c r="I41" s="2">
        <v>5164165</v>
      </c>
      <c r="J41" s="2">
        <v>2994888</v>
      </c>
    </row>
    <row r="42" spans="1:10">
      <c r="A42" s="1" t="s">
        <v>12</v>
      </c>
      <c r="B42" s="2"/>
      <c r="C42" s="2">
        <v>600</v>
      </c>
      <c r="D42" s="2">
        <v>2527</v>
      </c>
      <c r="E42" s="2">
        <v>516</v>
      </c>
      <c r="F42" s="2">
        <v>800</v>
      </c>
      <c r="G42" s="2">
        <v>1230</v>
      </c>
      <c r="H42" s="2">
        <v>22023</v>
      </c>
      <c r="I42" s="2">
        <v>165036196</v>
      </c>
      <c r="J42" s="2">
        <v>111626496</v>
      </c>
    </row>
    <row r="43" spans="1:10">
      <c r="A43" s="3" t="s">
        <v>3</v>
      </c>
      <c r="B43" s="4">
        <v>52812274</v>
      </c>
      <c r="C43" s="4">
        <v>597463747</v>
      </c>
      <c r="D43" s="4">
        <v>213291162</v>
      </c>
      <c r="E43" s="4">
        <v>36275824</v>
      </c>
      <c r="F43" s="4">
        <v>144833210</v>
      </c>
      <c r="G43" s="4">
        <v>334201902</v>
      </c>
      <c r="H43" s="4">
        <v>104466807</v>
      </c>
      <c r="I43" s="4">
        <v>592721267</v>
      </c>
      <c r="J43" s="4">
        <v>145726609</v>
      </c>
    </row>
    <row r="46" spans="1:10">
      <c r="A46" t="s">
        <v>24</v>
      </c>
    </row>
    <row r="47" spans="1:10">
      <c r="A47" s="5" t="s">
        <v>13</v>
      </c>
      <c r="B47" s="6" t="s">
        <v>0</v>
      </c>
      <c r="C47" s="6" t="s">
        <v>1</v>
      </c>
      <c r="D47" s="6" t="s">
        <v>14</v>
      </c>
      <c r="E47" s="6" t="s">
        <v>15</v>
      </c>
      <c r="F47" s="6" t="s">
        <v>16</v>
      </c>
      <c r="G47" s="6" t="s">
        <v>17</v>
      </c>
      <c r="H47" s="6" t="s">
        <v>2</v>
      </c>
      <c r="I47" s="6" t="s">
        <v>19</v>
      </c>
      <c r="J47" s="6" t="s">
        <v>18</v>
      </c>
    </row>
    <row r="48" spans="1:10">
      <c r="A48" s="1" t="s">
        <v>4</v>
      </c>
      <c r="B48" s="2"/>
      <c r="C48" s="2">
        <v>31970</v>
      </c>
      <c r="D48" s="2"/>
      <c r="E48" s="2">
        <v>261002</v>
      </c>
      <c r="F48" s="2">
        <v>14456983</v>
      </c>
      <c r="G48" s="2">
        <v>1232278</v>
      </c>
      <c r="H48" s="2">
        <v>4196596</v>
      </c>
      <c r="I48" s="2">
        <v>557462</v>
      </c>
      <c r="J48" s="2"/>
    </row>
    <row r="49" spans="1:10">
      <c r="A49" s="1" t="s">
        <v>5</v>
      </c>
      <c r="B49" s="2"/>
      <c r="C49" s="2">
        <v>1309251</v>
      </c>
      <c r="D49" s="2"/>
      <c r="E49" s="2">
        <v>564003</v>
      </c>
      <c r="F49" s="2">
        <v>464315</v>
      </c>
      <c r="G49" s="2">
        <v>816163</v>
      </c>
      <c r="H49" s="2">
        <v>350299</v>
      </c>
      <c r="I49" s="2">
        <v>123619185</v>
      </c>
      <c r="J49" s="2"/>
    </row>
    <row r="50" spans="1:10">
      <c r="A50" s="1" t="s">
        <v>6</v>
      </c>
      <c r="B50" s="2">
        <v>55748803</v>
      </c>
      <c r="C50" s="2">
        <v>1976830</v>
      </c>
      <c r="D50" s="2">
        <v>251257</v>
      </c>
      <c r="E50" s="2">
        <v>57243</v>
      </c>
      <c r="F50" s="2">
        <v>27797767</v>
      </c>
      <c r="G50" s="2">
        <v>9588136</v>
      </c>
      <c r="H50" s="2">
        <v>41116048</v>
      </c>
      <c r="I50" s="2">
        <v>148363200</v>
      </c>
      <c r="J50" s="2">
        <v>28549799</v>
      </c>
    </row>
    <row r="51" spans="1:10">
      <c r="A51" s="1" t="s">
        <v>7</v>
      </c>
      <c r="B51" s="2"/>
      <c r="C51" s="2">
        <v>447115</v>
      </c>
      <c r="D51" s="2"/>
      <c r="E51" s="2">
        <v>160704</v>
      </c>
      <c r="F51" s="2">
        <v>24772758</v>
      </c>
      <c r="G51" s="2">
        <v>7527686</v>
      </c>
      <c r="H51" s="2">
        <v>6093844</v>
      </c>
      <c r="I51" s="2">
        <v>853720</v>
      </c>
      <c r="J51" s="2"/>
    </row>
    <row r="52" spans="1:10">
      <c r="A52" s="1" t="s">
        <v>8</v>
      </c>
      <c r="B52" s="2"/>
      <c r="C52" s="2">
        <v>3884836</v>
      </c>
      <c r="D52" s="2">
        <v>-15090</v>
      </c>
      <c r="E52" s="2">
        <v>30355148</v>
      </c>
      <c r="F52" s="2">
        <v>53857886</v>
      </c>
      <c r="G52" s="2">
        <v>31689549</v>
      </c>
      <c r="H52" s="2">
        <v>58981900</v>
      </c>
      <c r="I52" s="2">
        <v>25882295</v>
      </c>
      <c r="J52" s="2">
        <v>1565</v>
      </c>
    </row>
    <row r="53" spans="1:10">
      <c r="A53" s="1" t="s">
        <v>9</v>
      </c>
      <c r="B53" s="2"/>
      <c r="C53" s="2">
        <v>507186478</v>
      </c>
      <c r="D53" s="2">
        <v>169443689</v>
      </c>
      <c r="E53" s="2">
        <v>697082</v>
      </c>
      <c r="F53" s="2">
        <v>25973393</v>
      </c>
      <c r="G53" s="2">
        <v>269695257</v>
      </c>
      <c r="H53" s="2">
        <v>6171865</v>
      </c>
      <c r="I53" s="2">
        <v>110544932</v>
      </c>
      <c r="J53" s="2">
        <v>223693</v>
      </c>
    </row>
    <row r="54" spans="1:10">
      <c r="A54" s="1" t="s">
        <v>10</v>
      </c>
      <c r="B54" s="2"/>
      <c r="C54" s="2">
        <v>-2216117</v>
      </c>
      <c r="D54" s="2">
        <v>16142352</v>
      </c>
      <c r="E54" s="2">
        <v>103830</v>
      </c>
      <c r="F54" s="2">
        <v>5145443</v>
      </c>
      <c r="G54" s="2">
        <v>4260748</v>
      </c>
      <c r="H54" s="2">
        <v>16808104</v>
      </c>
      <c r="I54" s="2">
        <v>8645859</v>
      </c>
      <c r="J54" s="2"/>
    </row>
    <row r="55" spans="1:10">
      <c r="A55" s="1" t="s">
        <v>11</v>
      </c>
      <c r="B55" s="2">
        <v>319635</v>
      </c>
      <c r="C55" s="2">
        <v>6715621</v>
      </c>
      <c r="D55" s="2">
        <v>16636365</v>
      </c>
      <c r="E55" s="2">
        <v>1251290</v>
      </c>
      <c r="F55" s="2">
        <v>1682898</v>
      </c>
      <c r="G55" s="2">
        <v>655684</v>
      </c>
      <c r="H55" s="2">
        <v>1951375</v>
      </c>
      <c r="I55" s="2">
        <v>5678502</v>
      </c>
      <c r="J55" s="2">
        <v>2479988</v>
      </c>
    </row>
    <row r="56" spans="1:10">
      <c r="A56" s="1" t="s">
        <v>12</v>
      </c>
      <c r="B56" s="2"/>
      <c r="C56" s="2"/>
      <c r="D56" s="2"/>
      <c r="E56" s="2">
        <v>1388</v>
      </c>
      <c r="F56" s="2">
        <v>400</v>
      </c>
      <c r="G56" s="2">
        <v>1640</v>
      </c>
      <c r="H56" s="2">
        <v>23555</v>
      </c>
      <c r="I56" s="2">
        <v>114370580</v>
      </c>
      <c r="J56" s="2">
        <v>85739196</v>
      </c>
    </row>
    <row r="57" spans="1:10">
      <c r="A57" s="3" t="s">
        <v>3</v>
      </c>
      <c r="B57" s="4">
        <v>56068438</v>
      </c>
      <c r="C57" s="4">
        <v>519335984</v>
      </c>
      <c r="D57" s="4">
        <v>202458573</v>
      </c>
      <c r="E57" s="4">
        <v>33451690</v>
      </c>
      <c r="F57" s="4">
        <v>154151843</v>
      </c>
      <c r="G57" s="4">
        <v>325467141</v>
      </c>
      <c r="H57" s="4">
        <v>135693586</v>
      </c>
      <c r="I57" s="4">
        <v>538515735</v>
      </c>
      <c r="J57" s="4">
        <v>116994241</v>
      </c>
    </row>
    <row r="60" spans="1:10">
      <c r="A60" t="s">
        <v>73</v>
      </c>
    </row>
    <row r="61" spans="1:10">
      <c r="A61" s="5" t="s">
        <v>13</v>
      </c>
      <c r="B61" s="5" t="s">
        <v>0</v>
      </c>
      <c r="C61" s="5" t="s">
        <v>1</v>
      </c>
      <c r="D61" s="5" t="s">
        <v>14</v>
      </c>
      <c r="E61" s="5" t="s">
        <v>15</v>
      </c>
      <c r="F61" s="5" t="s">
        <v>16</v>
      </c>
      <c r="G61" s="5" t="s">
        <v>17</v>
      </c>
      <c r="H61" s="5" t="s">
        <v>2</v>
      </c>
      <c r="I61" s="5" t="s">
        <v>19</v>
      </c>
      <c r="J61" s="5" t="s">
        <v>18</v>
      </c>
    </row>
    <row r="62" spans="1:10">
      <c r="A62" s="1" t="s">
        <v>4</v>
      </c>
      <c r="B62" s="2"/>
      <c r="C62" s="2">
        <v>70155</v>
      </c>
      <c r="D62" s="2">
        <v>6014</v>
      </c>
      <c r="E62" s="2">
        <v>886401</v>
      </c>
      <c r="F62" s="2">
        <v>58449881</v>
      </c>
      <c r="G62" s="2">
        <v>4172721</v>
      </c>
      <c r="H62" s="2">
        <v>20545227</v>
      </c>
      <c r="I62" s="2">
        <v>1922366</v>
      </c>
      <c r="J62" s="2">
        <v>436528</v>
      </c>
    </row>
    <row r="63" spans="1:10">
      <c r="A63" s="1" t="s">
        <v>5</v>
      </c>
      <c r="B63" s="2"/>
      <c r="C63" s="2">
        <v>8159504</v>
      </c>
      <c r="D63" s="2"/>
      <c r="E63" s="2">
        <v>1120611</v>
      </c>
      <c r="F63" s="2">
        <v>3058929</v>
      </c>
      <c r="G63" s="2">
        <v>3748039</v>
      </c>
      <c r="H63" s="2">
        <v>1220004</v>
      </c>
      <c r="I63" s="2">
        <v>512355337</v>
      </c>
      <c r="J63" s="2"/>
    </row>
    <row r="64" spans="1:10">
      <c r="A64" s="1" t="s">
        <v>6</v>
      </c>
      <c r="B64" s="2">
        <v>220545284</v>
      </c>
      <c r="C64" s="2">
        <v>4789499</v>
      </c>
      <c r="D64" s="2">
        <v>809962</v>
      </c>
      <c r="E64" s="2">
        <v>620429</v>
      </c>
      <c r="F64" s="2">
        <v>81648684</v>
      </c>
      <c r="G64" s="2">
        <v>38347197</v>
      </c>
      <c r="H64" s="2">
        <v>154726621</v>
      </c>
      <c r="I64" s="2">
        <v>608357810</v>
      </c>
      <c r="J64" s="2">
        <v>176366508</v>
      </c>
    </row>
    <row r="65" spans="1:10">
      <c r="A65" s="1" t="s">
        <v>7</v>
      </c>
      <c r="B65" s="2"/>
      <c r="C65" s="2">
        <v>2419055</v>
      </c>
      <c r="D65" s="2">
        <v>3375</v>
      </c>
      <c r="E65" s="2">
        <v>560197</v>
      </c>
      <c r="F65" s="2">
        <v>92516357</v>
      </c>
      <c r="G65" s="2">
        <v>28974429</v>
      </c>
      <c r="H65" s="2">
        <v>23934298</v>
      </c>
      <c r="I65" s="2">
        <v>3641249</v>
      </c>
      <c r="J65" s="2"/>
    </row>
    <row r="66" spans="1:10">
      <c r="A66" s="1" t="s">
        <v>8</v>
      </c>
      <c r="B66" s="2"/>
      <c r="C66" s="2">
        <v>19617824</v>
      </c>
      <c r="D66" s="2">
        <v>106309</v>
      </c>
      <c r="E66" s="2">
        <v>138787898</v>
      </c>
      <c r="F66" s="2">
        <v>189507444</v>
      </c>
      <c r="G66" s="2">
        <v>126721390</v>
      </c>
      <c r="H66" s="2">
        <v>265184671</v>
      </c>
      <c r="I66" s="2">
        <v>114413872</v>
      </c>
      <c r="J66" s="2">
        <v>3506</v>
      </c>
    </row>
    <row r="67" spans="1:10">
      <c r="A67" s="1" t="s">
        <v>9</v>
      </c>
      <c r="B67" s="2"/>
      <c r="C67" s="2">
        <v>2122111663</v>
      </c>
      <c r="D67" s="2">
        <v>676111212</v>
      </c>
      <c r="E67" s="2">
        <v>2392907</v>
      </c>
      <c r="F67" s="2">
        <v>112273315</v>
      </c>
      <c r="G67" s="2">
        <v>1065084187</v>
      </c>
      <c r="H67" s="2">
        <v>20845365</v>
      </c>
      <c r="I67" s="2">
        <v>450029395</v>
      </c>
      <c r="J67" s="2">
        <v>711312</v>
      </c>
    </row>
    <row r="68" spans="1:10">
      <c r="A68" s="1" t="s">
        <v>10</v>
      </c>
      <c r="B68" s="2"/>
      <c r="C68" s="2">
        <v>-1175724</v>
      </c>
      <c r="D68" s="2">
        <v>16821161</v>
      </c>
      <c r="E68" s="2">
        <v>394154</v>
      </c>
      <c r="F68" s="2">
        <v>23251168</v>
      </c>
      <c r="G68" s="2">
        <v>15234278</v>
      </c>
      <c r="H68" s="2">
        <v>67333354</v>
      </c>
      <c r="I68" s="2">
        <v>34453864</v>
      </c>
      <c r="J68" s="2"/>
    </row>
    <row r="69" spans="1:10">
      <c r="A69" s="1" t="s">
        <v>11</v>
      </c>
      <c r="B69" s="2">
        <v>849579</v>
      </c>
      <c r="C69" s="2">
        <v>32625080</v>
      </c>
      <c r="D69" s="2">
        <v>90574396</v>
      </c>
      <c r="E69" s="2">
        <v>4874715</v>
      </c>
      <c r="F69" s="2">
        <v>15201658</v>
      </c>
      <c r="G69" s="2">
        <v>2764936</v>
      </c>
      <c r="H69" s="2">
        <v>8886661</v>
      </c>
      <c r="I69" s="2">
        <v>18794331</v>
      </c>
      <c r="J69" s="2">
        <v>15386930</v>
      </c>
    </row>
    <row r="70" spans="1:10">
      <c r="A70" s="1" t="s">
        <v>12</v>
      </c>
      <c r="B70" s="2"/>
      <c r="C70" s="2">
        <v>4300</v>
      </c>
      <c r="D70" s="2">
        <v>3050</v>
      </c>
      <c r="E70" s="2">
        <v>2923</v>
      </c>
      <c r="F70" s="2">
        <v>114514</v>
      </c>
      <c r="G70" s="2">
        <v>4715</v>
      </c>
      <c r="H70" s="2">
        <v>111031</v>
      </c>
      <c r="I70" s="2">
        <v>546772085</v>
      </c>
      <c r="J70" s="2">
        <v>399565885</v>
      </c>
    </row>
    <row r="71" spans="1:10">
      <c r="A71" s="3" t="s">
        <v>3</v>
      </c>
      <c r="B71" s="4">
        <v>221394863</v>
      </c>
      <c r="C71" s="4">
        <v>2188621356</v>
      </c>
      <c r="D71" s="4">
        <v>784435479</v>
      </c>
      <c r="E71" s="4">
        <v>149640235</v>
      </c>
      <c r="F71" s="4">
        <v>576021950</v>
      </c>
      <c r="G71" s="4">
        <v>1285051892</v>
      </c>
      <c r="H71" s="4">
        <v>562787232</v>
      </c>
      <c r="I71" s="4">
        <v>2290740309</v>
      </c>
      <c r="J71" s="4">
        <v>592470669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71"/>
  <sheetViews>
    <sheetView workbookViewId="0">
      <selection sqref="A1:XFD2"/>
    </sheetView>
  </sheetViews>
  <sheetFormatPr baseColWidth="10" defaultRowHeight="15"/>
  <cols>
    <col min="1" max="1" width="36.42578125" customWidth="1"/>
    <col min="3" max="3" width="14.7109375" customWidth="1"/>
    <col min="4" max="4" width="15.28515625" customWidth="1"/>
    <col min="5" max="5" width="18" customWidth="1"/>
    <col min="6" max="6" width="18.140625" customWidth="1"/>
    <col min="7" max="7" width="15.42578125" customWidth="1"/>
    <col min="8" max="8" width="18.5703125" customWidth="1"/>
    <col min="9" max="9" width="30.42578125" customWidth="1"/>
    <col min="10" max="10" width="13.7109375" customWidth="1"/>
  </cols>
  <sheetData>
    <row r="1" spans="1:10">
      <c r="A1" s="20" t="s">
        <v>20</v>
      </c>
    </row>
    <row r="2" spans="1:10">
      <c r="A2" t="s">
        <v>94</v>
      </c>
    </row>
    <row r="4" spans="1:10">
      <c r="A4" t="s">
        <v>57</v>
      </c>
    </row>
    <row r="5" spans="1:10">
      <c r="A5" s="5" t="s">
        <v>13</v>
      </c>
      <c r="B5" s="5" t="s">
        <v>0</v>
      </c>
      <c r="C5" s="5" t="s">
        <v>1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2</v>
      </c>
      <c r="I5" s="5" t="s">
        <v>19</v>
      </c>
      <c r="J5" s="5" t="s">
        <v>18</v>
      </c>
    </row>
    <row r="6" spans="1:10">
      <c r="A6" s="1" t="s">
        <v>4</v>
      </c>
      <c r="B6" s="2">
        <v>4580569</v>
      </c>
      <c r="C6" s="2">
        <v>6001</v>
      </c>
      <c r="D6" s="2"/>
      <c r="E6" s="2">
        <v>145972</v>
      </c>
      <c r="F6" s="2">
        <v>10137047</v>
      </c>
      <c r="G6" s="2">
        <v>578811</v>
      </c>
      <c r="H6" s="2">
        <v>2348912</v>
      </c>
      <c r="I6" s="2">
        <v>53949</v>
      </c>
      <c r="J6" s="2"/>
    </row>
    <row r="7" spans="1:10">
      <c r="A7" s="1" t="s">
        <v>5</v>
      </c>
      <c r="B7" s="2">
        <v>968</v>
      </c>
      <c r="C7" s="2">
        <v>39085</v>
      </c>
      <c r="D7" s="2"/>
      <c r="E7" s="2">
        <v>133002</v>
      </c>
      <c r="F7" s="2">
        <v>3143382</v>
      </c>
      <c r="G7" s="2">
        <v>631313</v>
      </c>
      <c r="H7" s="2">
        <v>402883</v>
      </c>
      <c r="I7" s="2">
        <v>112361251</v>
      </c>
      <c r="J7" s="2">
        <v>3379451</v>
      </c>
    </row>
    <row r="8" spans="1:10">
      <c r="A8" s="1" t="s">
        <v>6</v>
      </c>
      <c r="B8" s="2">
        <v>69598000</v>
      </c>
      <c r="C8" s="2">
        <v>1083069</v>
      </c>
      <c r="D8" s="2"/>
      <c r="E8" s="2">
        <v>352083</v>
      </c>
      <c r="F8" s="2">
        <v>30086669</v>
      </c>
      <c r="G8" s="2">
        <v>19136787</v>
      </c>
      <c r="H8" s="2">
        <v>42708715</v>
      </c>
      <c r="I8" s="2">
        <v>146922476</v>
      </c>
      <c r="J8" s="2">
        <v>43182348</v>
      </c>
    </row>
    <row r="9" spans="1:10">
      <c r="A9" s="1" t="s">
        <v>7</v>
      </c>
      <c r="B9" s="2">
        <v>523078</v>
      </c>
      <c r="C9" s="2">
        <v>76334</v>
      </c>
      <c r="D9" s="2"/>
      <c r="E9" s="2">
        <v>79556</v>
      </c>
      <c r="F9" s="2">
        <v>28887032</v>
      </c>
      <c r="G9" s="2">
        <v>6621192</v>
      </c>
      <c r="H9" s="2">
        <v>2389481</v>
      </c>
      <c r="I9" s="2">
        <v>850786</v>
      </c>
      <c r="J9" s="2"/>
    </row>
    <row r="10" spans="1:10">
      <c r="A10" s="1" t="s">
        <v>8</v>
      </c>
      <c r="B10" s="2">
        <v>8655657</v>
      </c>
      <c r="C10" s="2">
        <v>5134551</v>
      </c>
      <c r="D10" s="2">
        <v>365763</v>
      </c>
      <c r="E10" s="2">
        <v>20784279</v>
      </c>
      <c r="F10" s="2">
        <v>65660108</v>
      </c>
      <c r="G10" s="2">
        <v>31707028</v>
      </c>
      <c r="H10" s="2">
        <v>79580129</v>
      </c>
      <c r="I10" s="2">
        <v>27108952</v>
      </c>
      <c r="J10" s="2">
        <v>4981243</v>
      </c>
    </row>
    <row r="11" spans="1:10">
      <c r="A11" s="1" t="s">
        <v>9</v>
      </c>
      <c r="B11" s="2">
        <v>2827795</v>
      </c>
      <c r="C11" s="2">
        <v>384403747</v>
      </c>
      <c r="D11" s="2">
        <v>195580351</v>
      </c>
      <c r="E11" s="2">
        <v>919187</v>
      </c>
      <c r="F11" s="2">
        <v>32460088</v>
      </c>
      <c r="G11" s="2">
        <v>485428933</v>
      </c>
      <c r="H11" s="2">
        <v>6269069</v>
      </c>
      <c r="I11" s="2">
        <v>85849578</v>
      </c>
      <c r="J11" s="2">
        <v>12503829</v>
      </c>
    </row>
    <row r="12" spans="1:10">
      <c r="A12" s="1" t="s">
        <v>10</v>
      </c>
      <c r="B12" s="2">
        <v>6653412</v>
      </c>
      <c r="C12" s="2">
        <v>112298</v>
      </c>
      <c r="D12" s="2">
        <v>557361</v>
      </c>
      <c r="E12" s="2">
        <v>78786</v>
      </c>
      <c r="F12" s="2">
        <v>4855911</v>
      </c>
      <c r="G12" s="2">
        <v>2358144</v>
      </c>
      <c r="H12" s="2">
        <v>31868826</v>
      </c>
      <c r="I12" s="2">
        <v>8500699</v>
      </c>
      <c r="J12" s="2"/>
    </row>
    <row r="13" spans="1:10">
      <c r="A13" s="1" t="s">
        <v>11</v>
      </c>
      <c r="B13" s="2">
        <v>8208592</v>
      </c>
      <c r="C13" s="2">
        <v>1608092</v>
      </c>
      <c r="D13" s="2">
        <v>25802261</v>
      </c>
      <c r="E13" s="2">
        <v>317025</v>
      </c>
      <c r="F13" s="2">
        <v>3395273</v>
      </c>
      <c r="G13" s="2">
        <v>4578571</v>
      </c>
      <c r="H13" s="2">
        <v>3291192</v>
      </c>
      <c r="I13" s="2">
        <v>181465</v>
      </c>
      <c r="J13" s="2">
        <v>6726930</v>
      </c>
    </row>
    <row r="14" spans="1:10">
      <c r="A14" s="1" t="s">
        <v>12</v>
      </c>
      <c r="B14" s="2"/>
      <c r="C14" s="2"/>
      <c r="D14" s="2"/>
      <c r="E14" s="2"/>
      <c r="F14" s="2">
        <v>4557</v>
      </c>
      <c r="G14" s="2"/>
      <c r="H14" s="2">
        <v>5794</v>
      </c>
      <c r="I14" s="2">
        <v>82710309</v>
      </c>
      <c r="J14" s="2">
        <v>56743874</v>
      </c>
    </row>
    <row r="15" spans="1:10">
      <c r="A15" s="3" t="s">
        <v>3</v>
      </c>
      <c r="B15" s="4">
        <v>101048071</v>
      </c>
      <c r="C15" s="4">
        <v>392463177</v>
      </c>
      <c r="D15" s="4">
        <v>222305736</v>
      </c>
      <c r="E15" s="4">
        <v>22809890</v>
      </c>
      <c r="F15" s="4">
        <v>178630067</v>
      </c>
      <c r="G15" s="4">
        <v>551040779</v>
      </c>
      <c r="H15" s="4">
        <v>168865001</v>
      </c>
      <c r="I15" s="4">
        <v>464539465</v>
      </c>
      <c r="J15" s="4">
        <v>127517675</v>
      </c>
    </row>
    <row r="18" spans="1:10">
      <c r="A18" t="s">
        <v>58</v>
      </c>
    </row>
    <row r="19" spans="1:10">
      <c r="A19" s="5" t="s">
        <v>13</v>
      </c>
      <c r="B19" s="5" t="s">
        <v>0</v>
      </c>
      <c r="C19" s="5" t="s">
        <v>1</v>
      </c>
      <c r="D19" s="5" t="s">
        <v>14</v>
      </c>
      <c r="E19" s="5" t="s">
        <v>15</v>
      </c>
      <c r="F19" s="5" t="s">
        <v>16</v>
      </c>
      <c r="G19" s="5" t="s">
        <v>17</v>
      </c>
      <c r="H19" s="5" t="s">
        <v>2</v>
      </c>
      <c r="I19" s="5" t="s">
        <v>19</v>
      </c>
      <c r="J19" s="5" t="s">
        <v>18</v>
      </c>
    </row>
    <row r="20" spans="1:10">
      <c r="A20" s="1" t="s">
        <v>4</v>
      </c>
      <c r="B20" s="2">
        <v>3135508</v>
      </c>
      <c r="C20" s="2">
        <v>12000</v>
      </c>
      <c r="D20" s="2"/>
      <c r="E20" s="2">
        <v>22069</v>
      </c>
      <c r="F20" s="2">
        <v>15553971</v>
      </c>
      <c r="G20" s="2">
        <v>682109</v>
      </c>
      <c r="H20" s="2">
        <v>727807</v>
      </c>
      <c r="I20" s="2">
        <v>80191</v>
      </c>
      <c r="J20" s="2"/>
    </row>
    <row r="21" spans="1:10">
      <c r="A21" s="1" t="s">
        <v>5</v>
      </c>
      <c r="B21" s="2"/>
      <c r="C21" s="2">
        <v>198914</v>
      </c>
      <c r="D21" s="2"/>
      <c r="E21" s="2">
        <v>28559</v>
      </c>
      <c r="F21" s="2">
        <v>2770709</v>
      </c>
      <c r="G21" s="2">
        <v>853440</v>
      </c>
      <c r="H21" s="2">
        <v>323760</v>
      </c>
      <c r="I21" s="2">
        <v>96305054</v>
      </c>
      <c r="J21" s="2">
        <v>3523577</v>
      </c>
    </row>
    <row r="22" spans="1:10">
      <c r="A22" s="1" t="s">
        <v>6</v>
      </c>
      <c r="B22" s="2">
        <v>54452819</v>
      </c>
      <c r="C22" s="2">
        <v>1595299</v>
      </c>
      <c r="D22" s="2"/>
      <c r="E22" s="2">
        <v>132892</v>
      </c>
      <c r="F22" s="2">
        <v>26169723</v>
      </c>
      <c r="G22" s="2">
        <v>19343249</v>
      </c>
      <c r="H22" s="2">
        <v>22470449</v>
      </c>
      <c r="I22" s="2">
        <v>158567053</v>
      </c>
      <c r="J22" s="2">
        <v>24894587</v>
      </c>
    </row>
    <row r="23" spans="1:10">
      <c r="A23" s="1" t="s">
        <v>7</v>
      </c>
      <c r="B23" s="2">
        <v>523001</v>
      </c>
      <c r="C23" s="2">
        <v>144787</v>
      </c>
      <c r="D23" s="2">
        <v>12680</v>
      </c>
      <c r="E23" s="2">
        <v>8527</v>
      </c>
      <c r="F23" s="2">
        <v>27425341</v>
      </c>
      <c r="G23" s="2">
        <v>6288379</v>
      </c>
      <c r="H23" s="2">
        <v>4779571</v>
      </c>
      <c r="I23" s="2">
        <v>597347</v>
      </c>
      <c r="J23" s="2"/>
    </row>
    <row r="24" spans="1:10">
      <c r="A24" s="1" t="s">
        <v>8</v>
      </c>
      <c r="B24" s="2">
        <v>4372378</v>
      </c>
      <c r="C24" s="2">
        <v>9408711</v>
      </c>
      <c r="D24" s="2">
        <v>259088</v>
      </c>
      <c r="E24" s="2">
        <v>10207809</v>
      </c>
      <c r="F24" s="2">
        <v>55641941</v>
      </c>
      <c r="G24" s="2">
        <v>34069573</v>
      </c>
      <c r="H24" s="2">
        <v>42094664</v>
      </c>
      <c r="I24" s="2">
        <v>50192019</v>
      </c>
      <c r="J24" s="2">
        <v>4509528</v>
      </c>
    </row>
    <row r="25" spans="1:10">
      <c r="A25" s="1" t="s">
        <v>9</v>
      </c>
      <c r="B25" s="2">
        <v>1229818</v>
      </c>
      <c r="C25" s="2">
        <v>443485954</v>
      </c>
      <c r="D25" s="2">
        <v>182253997</v>
      </c>
      <c r="E25" s="2">
        <v>363558</v>
      </c>
      <c r="F25" s="2">
        <v>30259962</v>
      </c>
      <c r="G25" s="2">
        <v>506994660</v>
      </c>
      <c r="H25" s="2">
        <v>3504816</v>
      </c>
      <c r="I25" s="2">
        <v>87427568</v>
      </c>
      <c r="J25" s="2">
        <v>16135529</v>
      </c>
    </row>
    <row r="26" spans="1:10">
      <c r="A26" s="1" t="s">
        <v>10</v>
      </c>
      <c r="B26" s="2">
        <v>5542722</v>
      </c>
      <c r="C26" s="2">
        <v>219834</v>
      </c>
      <c r="D26" s="2">
        <v>759223</v>
      </c>
      <c r="E26" s="2">
        <v>56140</v>
      </c>
      <c r="F26" s="2">
        <v>3992031</v>
      </c>
      <c r="G26" s="2">
        <v>2324104</v>
      </c>
      <c r="H26" s="2">
        <v>9410293</v>
      </c>
      <c r="I26" s="2">
        <v>7685593</v>
      </c>
      <c r="J26" s="2"/>
    </row>
    <row r="27" spans="1:10">
      <c r="A27" s="1" t="s">
        <v>11</v>
      </c>
      <c r="B27" s="2">
        <v>2449168</v>
      </c>
      <c r="C27" s="2">
        <v>3993015</v>
      </c>
      <c r="D27" s="2">
        <v>27170649</v>
      </c>
      <c r="E27" s="2">
        <v>146599</v>
      </c>
      <c r="F27" s="2">
        <v>5387905</v>
      </c>
      <c r="G27" s="2">
        <v>5509205</v>
      </c>
      <c r="H27" s="2">
        <v>1784450</v>
      </c>
      <c r="I27" s="2">
        <v>7109897</v>
      </c>
      <c r="J27" s="2">
        <v>6403131</v>
      </c>
    </row>
    <row r="28" spans="1:10">
      <c r="A28" s="1" t="s">
        <v>12</v>
      </c>
      <c r="B28" s="2"/>
      <c r="C28" s="2"/>
      <c r="D28" s="2"/>
      <c r="E28" s="2"/>
      <c r="F28" s="2">
        <v>439</v>
      </c>
      <c r="G28" s="2"/>
      <c r="H28" s="2"/>
      <c r="I28" s="2">
        <v>73680637</v>
      </c>
      <c r="J28" s="2">
        <v>61101327</v>
      </c>
    </row>
    <row r="29" spans="1:10">
      <c r="A29" s="3" t="s">
        <v>3</v>
      </c>
      <c r="B29" s="4">
        <v>71705414</v>
      </c>
      <c r="C29" s="4">
        <v>459058514</v>
      </c>
      <c r="D29" s="4">
        <v>210455637</v>
      </c>
      <c r="E29" s="4">
        <v>10966153</v>
      </c>
      <c r="F29" s="4">
        <v>167202022</v>
      </c>
      <c r="G29" s="4">
        <v>576064719</v>
      </c>
      <c r="H29" s="4">
        <v>85095810</v>
      </c>
      <c r="I29" s="4">
        <v>481645359</v>
      </c>
      <c r="J29" s="4">
        <v>116567679</v>
      </c>
    </row>
    <row r="32" spans="1:10">
      <c r="A32" t="s">
        <v>59</v>
      </c>
    </row>
    <row r="33" spans="1:10">
      <c r="A33" s="5" t="s">
        <v>13</v>
      </c>
      <c r="B33" s="5" t="s">
        <v>0</v>
      </c>
      <c r="C33" s="5" t="s">
        <v>1</v>
      </c>
      <c r="D33" s="5" t="s">
        <v>14</v>
      </c>
      <c r="E33" s="5" t="s">
        <v>15</v>
      </c>
      <c r="F33" s="5" t="s">
        <v>16</v>
      </c>
      <c r="G33" s="5" t="s">
        <v>17</v>
      </c>
      <c r="H33" s="5" t="s">
        <v>2</v>
      </c>
      <c r="I33" s="5" t="s">
        <v>19</v>
      </c>
      <c r="J33" s="5" t="s">
        <v>18</v>
      </c>
    </row>
    <row r="34" spans="1:10">
      <c r="A34" s="1" t="s">
        <v>4</v>
      </c>
      <c r="B34" s="2">
        <v>2747269</v>
      </c>
      <c r="C34" s="2">
        <v>8512</v>
      </c>
      <c r="D34" s="2"/>
      <c r="E34" s="2">
        <v>56505</v>
      </c>
      <c r="F34" s="2">
        <v>14317417</v>
      </c>
      <c r="G34" s="2">
        <v>724196</v>
      </c>
      <c r="H34" s="2">
        <v>560355</v>
      </c>
      <c r="I34" s="2">
        <v>60312</v>
      </c>
      <c r="J34" s="2"/>
    </row>
    <row r="35" spans="1:10">
      <c r="A35" s="1" t="s">
        <v>5</v>
      </c>
      <c r="B35" s="2"/>
      <c r="C35" s="2">
        <v>337161</v>
      </c>
      <c r="D35" s="2"/>
      <c r="E35" s="2">
        <v>124592</v>
      </c>
      <c r="F35" s="2">
        <v>3140940</v>
      </c>
      <c r="G35" s="2">
        <v>1321722</v>
      </c>
      <c r="H35" s="2">
        <v>440975</v>
      </c>
      <c r="I35" s="2">
        <v>110576854</v>
      </c>
      <c r="J35" s="2">
        <v>5242357</v>
      </c>
    </row>
    <row r="36" spans="1:10">
      <c r="A36" s="1" t="s">
        <v>6</v>
      </c>
      <c r="B36" s="2">
        <v>55669342</v>
      </c>
      <c r="C36" s="2">
        <v>1720494</v>
      </c>
      <c r="D36" s="2"/>
      <c r="E36" s="2">
        <v>262539</v>
      </c>
      <c r="F36" s="2">
        <v>26186196</v>
      </c>
      <c r="G36" s="2">
        <v>19951157</v>
      </c>
      <c r="H36" s="2">
        <v>18837006</v>
      </c>
      <c r="I36" s="2">
        <v>161027873</v>
      </c>
      <c r="J36" s="2">
        <v>22331124</v>
      </c>
    </row>
    <row r="37" spans="1:10">
      <c r="A37" s="1" t="s">
        <v>7</v>
      </c>
      <c r="B37" s="2">
        <v>448645</v>
      </c>
      <c r="C37" s="2">
        <v>141040</v>
      </c>
      <c r="D37" s="2"/>
      <c r="E37" s="2">
        <v>15226</v>
      </c>
      <c r="F37" s="2">
        <v>29015856</v>
      </c>
      <c r="G37" s="2">
        <v>6151131</v>
      </c>
      <c r="H37" s="2">
        <v>4455063</v>
      </c>
      <c r="I37" s="2">
        <v>262081</v>
      </c>
      <c r="J37" s="2"/>
    </row>
    <row r="38" spans="1:10">
      <c r="A38" s="1" t="s">
        <v>8</v>
      </c>
      <c r="B38" s="2">
        <v>4381366</v>
      </c>
      <c r="C38" s="2">
        <v>10212785</v>
      </c>
      <c r="D38" s="2">
        <v>276684</v>
      </c>
      <c r="E38" s="2">
        <v>12021637</v>
      </c>
      <c r="F38" s="2">
        <v>56171525</v>
      </c>
      <c r="G38" s="2">
        <v>33503769</v>
      </c>
      <c r="H38" s="2">
        <v>32810908</v>
      </c>
      <c r="I38" s="2">
        <v>49667272</v>
      </c>
      <c r="J38" s="2">
        <v>5218969</v>
      </c>
    </row>
    <row r="39" spans="1:10">
      <c r="A39" s="1" t="s">
        <v>9</v>
      </c>
      <c r="B39" s="2">
        <v>764796</v>
      </c>
      <c r="C39" s="2">
        <v>447573167</v>
      </c>
      <c r="D39" s="2">
        <v>205096420</v>
      </c>
      <c r="E39" s="2">
        <v>438190</v>
      </c>
      <c r="F39" s="2">
        <v>30888626</v>
      </c>
      <c r="G39" s="2">
        <v>529506960</v>
      </c>
      <c r="H39" s="2">
        <v>2984117</v>
      </c>
      <c r="I39" s="2">
        <v>100284231</v>
      </c>
      <c r="J39" s="2">
        <v>12028785</v>
      </c>
    </row>
    <row r="40" spans="1:10">
      <c r="A40" s="1" t="s">
        <v>10</v>
      </c>
      <c r="B40" s="2">
        <v>4896485</v>
      </c>
      <c r="C40" s="2">
        <v>141485</v>
      </c>
      <c r="D40" s="2">
        <v>822097</v>
      </c>
      <c r="E40" s="2">
        <v>38138</v>
      </c>
      <c r="F40" s="2">
        <v>3132493</v>
      </c>
      <c r="G40" s="2">
        <v>2008538</v>
      </c>
      <c r="H40" s="2">
        <v>5055999</v>
      </c>
      <c r="I40" s="2">
        <v>7946382</v>
      </c>
      <c r="J40" s="2"/>
    </row>
    <row r="41" spans="1:10">
      <c r="A41" s="1" t="s">
        <v>11</v>
      </c>
      <c r="B41" s="2">
        <v>6564400</v>
      </c>
      <c r="C41" s="2">
        <v>4420801</v>
      </c>
      <c r="D41" s="2">
        <v>28611839</v>
      </c>
      <c r="E41" s="2">
        <v>160269</v>
      </c>
      <c r="F41" s="2">
        <v>4974541</v>
      </c>
      <c r="G41" s="2">
        <v>6958712</v>
      </c>
      <c r="H41" s="2">
        <v>1910357</v>
      </c>
      <c r="I41" s="2">
        <v>813303</v>
      </c>
      <c r="J41" s="2">
        <v>7105906</v>
      </c>
    </row>
    <row r="42" spans="1:10">
      <c r="A42" s="1" t="s">
        <v>12</v>
      </c>
      <c r="B42" s="2"/>
      <c r="C42" s="2"/>
      <c r="D42" s="2"/>
      <c r="E42" s="2"/>
      <c r="F42" s="2">
        <v>2265</v>
      </c>
      <c r="G42" s="2"/>
      <c r="H42" s="2"/>
      <c r="I42" s="2">
        <v>84210493</v>
      </c>
      <c r="J42" s="2">
        <v>67437715</v>
      </c>
    </row>
    <row r="43" spans="1:10">
      <c r="A43" s="3" t="s">
        <v>3</v>
      </c>
      <c r="B43" s="4">
        <v>75472303</v>
      </c>
      <c r="C43" s="4">
        <v>464555445</v>
      </c>
      <c r="D43" s="4">
        <v>234807040</v>
      </c>
      <c r="E43" s="4">
        <v>13117096</v>
      </c>
      <c r="F43" s="4">
        <v>167829859</v>
      </c>
      <c r="G43" s="4">
        <v>600126185</v>
      </c>
      <c r="H43" s="4">
        <v>67054780</v>
      </c>
      <c r="I43" s="4">
        <v>514848801</v>
      </c>
      <c r="J43" s="4">
        <v>119364856</v>
      </c>
    </row>
    <row r="46" spans="1:10">
      <c r="A46" t="s">
        <v>60</v>
      </c>
    </row>
    <row r="47" spans="1:10">
      <c r="A47" s="5" t="s">
        <v>13</v>
      </c>
      <c r="B47" s="5" t="s">
        <v>0</v>
      </c>
      <c r="C47" s="5" t="s">
        <v>1</v>
      </c>
      <c r="D47" s="5" t="s">
        <v>14</v>
      </c>
      <c r="E47" s="5" t="s">
        <v>15</v>
      </c>
      <c r="F47" s="5" t="s">
        <v>16</v>
      </c>
      <c r="G47" s="5" t="s">
        <v>17</v>
      </c>
      <c r="H47" s="5" t="s">
        <v>2</v>
      </c>
      <c r="I47" s="5" t="s">
        <v>19</v>
      </c>
      <c r="J47" s="5" t="s">
        <v>18</v>
      </c>
    </row>
    <row r="48" spans="1:10">
      <c r="A48" s="1" t="s">
        <v>4</v>
      </c>
      <c r="B48" s="2">
        <v>3405467</v>
      </c>
      <c r="C48" s="2">
        <v>5000</v>
      </c>
      <c r="D48" s="2"/>
      <c r="E48" s="2">
        <v>189553</v>
      </c>
      <c r="F48" s="2">
        <v>13817328</v>
      </c>
      <c r="G48" s="2">
        <v>919679</v>
      </c>
      <c r="H48" s="2">
        <v>1742985</v>
      </c>
      <c r="I48" s="2">
        <v>42115</v>
      </c>
      <c r="J48" s="2"/>
    </row>
    <row r="49" spans="1:10">
      <c r="A49" s="1" t="s">
        <v>5</v>
      </c>
      <c r="B49" s="2"/>
      <c r="C49" s="2">
        <v>274572</v>
      </c>
      <c r="D49" s="2"/>
      <c r="E49" s="2">
        <v>269141</v>
      </c>
      <c r="F49" s="2">
        <v>4682139</v>
      </c>
      <c r="G49" s="2">
        <v>1770716</v>
      </c>
      <c r="H49" s="2">
        <v>680169</v>
      </c>
      <c r="I49" s="2">
        <v>110389254</v>
      </c>
      <c r="J49" s="2">
        <v>3310208</v>
      </c>
    </row>
    <row r="50" spans="1:10">
      <c r="A50" s="1" t="s">
        <v>6</v>
      </c>
      <c r="B50" s="2">
        <v>63050651</v>
      </c>
      <c r="C50" s="2">
        <v>1012777</v>
      </c>
      <c r="D50" s="2"/>
      <c r="E50" s="2">
        <v>710469</v>
      </c>
      <c r="F50" s="2">
        <v>30671232</v>
      </c>
      <c r="G50" s="2">
        <v>20966237</v>
      </c>
      <c r="H50" s="2">
        <v>33099660</v>
      </c>
      <c r="I50" s="2">
        <v>150640321</v>
      </c>
      <c r="J50" s="2">
        <v>25690390</v>
      </c>
    </row>
    <row r="51" spans="1:10">
      <c r="A51" s="1" t="s">
        <v>7</v>
      </c>
      <c r="B51" s="2">
        <v>674986</v>
      </c>
      <c r="C51" s="2">
        <v>1177683</v>
      </c>
      <c r="D51" s="2"/>
      <c r="E51" s="2">
        <v>60929</v>
      </c>
      <c r="F51" s="2">
        <v>33084813</v>
      </c>
      <c r="G51" s="2">
        <v>7124298</v>
      </c>
      <c r="H51" s="2">
        <v>4052829</v>
      </c>
      <c r="I51" s="2">
        <v>226782</v>
      </c>
      <c r="J51" s="2">
        <v>204232</v>
      </c>
    </row>
    <row r="52" spans="1:10">
      <c r="A52" s="1" t="s">
        <v>8</v>
      </c>
      <c r="B52" s="2">
        <v>6748433</v>
      </c>
      <c r="C52" s="2">
        <v>5510874</v>
      </c>
      <c r="D52" s="2">
        <v>11153878</v>
      </c>
      <c r="E52" s="2">
        <v>18542815</v>
      </c>
      <c r="F52" s="2">
        <v>78502837</v>
      </c>
      <c r="G52" s="2">
        <v>38472669</v>
      </c>
      <c r="H52" s="2">
        <v>67698629</v>
      </c>
      <c r="I52" s="2">
        <v>53226604</v>
      </c>
      <c r="J52" s="2">
        <v>1445685</v>
      </c>
    </row>
    <row r="53" spans="1:10">
      <c r="A53" s="1" t="s">
        <v>9</v>
      </c>
      <c r="B53" s="2">
        <v>2152130</v>
      </c>
      <c r="C53" s="2">
        <v>390271915</v>
      </c>
      <c r="D53" s="2">
        <v>183409348</v>
      </c>
      <c r="E53" s="2">
        <v>917087</v>
      </c>
      <c r="F53" s="2">
        <v>31222277</v>
      </c>
      <c r="G53" s="2">
        <v>526982895</v>
      </c>
      <c r="H53" s="2">
        <v>5642844</v>
      </c>
      <c r="I53" s="2">
        <v>97086340</v>
      </c>
      <c r="J53" s="2">
        <v>3889973</v>
      </c>
    </row>
    <row r="54" spans="1:10">
      <c r="A54" s="1" t="s">
        <v>10</v>
      </c>
      <c r="B54" s="2">
        <v>6987092</v>
      </c>
      <c r="C54" s="2">
        <v>244376</v>
      </c>
      <c r="D54" s="2">
        <v>509422</v>
      </c>
      <c r="E54" s="2">
        <v>70602</v>
      </c>
      <c r="F54" s="2">
        <v>3959669</v>
      </c>
      <c r="G54" s="2">
        <v>2378902</v>
      </c>
      <c r="H54" s="2">
        <v>22288498</v>
      </c>
      <c r="I54" s="2">
        <v>7798260</v>
      </c>
      <c r="J54" s="2"/>
    </row>
    <row r="55" spans="1:10">
      <c r="A55" s="1" t="s">
        <v>11</v>
      </c>
      <c r="B55" s="2">
        <v>8135721</v>
      </c>
      <c r="C55" s="2">
        <v>1578195</v>
      </c>
      <c r="D55" s="2">
        <v>22902450</v>
      </c>
      <c r="E55" s="2">
        <v>425503</v>
      </c>
      <c r="F55" s="2">
        <v>4898329</v>
      </c>
      <c r="G55" s="2">
        <v>6187559</v>
      </c>
      <c r="H55" s="2">
        <v>3192026</v>
      </c>
      <c r="I55" s="2">
        <v>202142</v>
      </c>
      <c r="J55" s="2">
        <v>456251</v>
      </c>
    </row>
    <row r="56" spans="1:10">
      <c r="A56" s="1" t="s">
        <v>12</v>
      </c>
      <c r="B56" s="2"/>
      <c r="C56" s="2"/>
      <c r="D56" s="2"/>
      <c r="E56" s="2"/>
      <c r="F56" s="2">
        <v>59511</v>
      </c>
      <c r="G56" s="2"/>
      <c r="H56" s="2">
        <v>5221</v>
      </c>
      <c r="I56" s="2">
        <v>79457168</v>
      </c>
      <c r="J56" s="2">
        <v>57085163</v>
      </c>
    </row>
    <row r="57" spans="1:10">
      <c r="A57" s="3" t="s">
        <v>3</v>
      </c>
      <c r="B57" s="4">
        <v>91154480</v>
      </c>
      <c r="C57" s="4">
        <v>400075392</v>
      </c>
      <c r="D57" s="4">
        <v>217975098</v>
      </c>
      <c r="E57" s="4">
        <v>21186099</v>
      </c>
      <c r="F57" s="4">
        <v>200898135</v>
      </c>
      <c r="G57" s="4">
        <v>604802955</v>
      </c>
      <c r="H57" s="4">
        <v>138402861</v>
      </c>
      <c r="I57" s="4">
        <v>499068986</v>
      </c>
      <c r="J57" s="4">
        <v>92081902</v>
      </c>
    </row>
    <row r="60" spans="1:10">
      <c r="A60" t="s">
        <v>82</v>
      </c>
    </row>
    <row r="61" spans="1:10">
      <c r="A61" s="5" t="s">
        <v>13</v>
      </c>
      <c r="B61" s="5" t="s">
        <v>0</v>
      </c>
      <c r="C61" s="5" t="s">
        <v>1</v>
      </c>
      <c r="D61" s="5" t="s">
        <v>14</v>
      </c>
      <c r="E61" s="5" t="s">
        <v>15</v>
      </c>
      <c r="F61" s="5" t="s">
        <v>16</v>
      </c>
      <c r="G61" s="5" t="s">
        <v>17</v>
      </c>
      <c r="H61" s="5" t="s">
        <v>2</v>
      </c>
      <c r="I61" s="5" t="s">
        <v>19</v>
      </c>
      <c r="J61" s="5" t="s">
        <v>18</v>
      </c>
    </row>
    <row r="62" spans="1:10">
      <c r="A62" s="1" t="s">
        <v>4</v>
      </c>
      <c r="B62" s="2">
        <v>13868813</v>
      </c>
      <c r="C62" s="2">
        <v>31513</v>
      </c>
      <c r="D62" s="2"/>
      <c r="E62" s="2">
        <v>414099</v>
      </c>
      <c r="F62" s="2">
        <v>53825763</v>
      </c>
      <c r="G62" s="2">
        <v>2904795</v>
      </c>
      <c r="H62" s="2">
        <v>5380059</v>
      </c>
      <c r="I62" s="2">
        <v>236567</v>
      </c>
      <c r="J62" s="2"/>
    </row>
    <row r="63" spans="1:10">
      <c r="A63" s="1" t="s">
        <v>5</v>
      </c>
      <c r="B63" s="2">
        <v>968</v>
      </c>
      <c r="C63" s="2">
        <v>849732</v>
      </c>
      <c r="D63" s="2"/>
      <c r="E63" s="2">
        <v>555294</v>
      </c>
      <c r="F63" s="2">
        <v>13737170</v>
      </c>
      <c r="G63" s="2">
        <v>4577191</v>
      </c>
      <c r="H63" s="2">
        <v>1847787</v>
      </c>
      <c r="I63" s="2">
        <v>429632413</v>
      </c>
      <c r="J63" s="2">
        <v>15455593</v>
      </c>
    </row>
    <row r="64" spans="1:10">
      <c r="A64" s="1" t="s">
        <v>6</v>
      </c>
      <c r="B64" s="2">
        <v>242770812</v>
      </c>
      <c r="C64" s="2">
        <v>5411639</v>
      </c>
      <c r="D64" s="2"/>
      <c r="E64" s="2">
        <v>1457983</v>
      </c>
      <c r="F64" s="2">
        <v>113113820</v>
      </c>
      <c r="G64" s="2">
        <v>79397430</v>
      </c>
      <c r="H64" s="2">
        <v>117115830</v>
      </c>
      <c r="I64" s="2">
        <v>617157723</v>
      </c>
      <c r="J64" s="2">
        <v>116098449</v>
      </c>
    </row>
    <row r="65" spans="1:10">
      <c r="A65" s="1" t="s">
        <v>7</v>
      </c>
      <c r="B65" s="2">
        <v>2169710</v>
      </c>
      <c r="C65" s="2">
        <v>1539844</v>
      </c>
      <c r="D65" s="2">
        <v>12680</v>
      </c>
      <c r="E65" s="2">
        <v>164238</v>
      </c>
      <c r="F65" s="2">
        <v>118413042</v>
      </c>
      <c r="G65" s="2">
        <v>26185000</v>
      </c>
      <c r="H65" s="2">
        <v>15676944</v>
      </c>
      <c r="I65" s="2">
        <v>1936996</v>
      </c>
      <c r="J65" s="2">
        <v>204232</v>
      </c>
    </row>
    <row r="66" spans="1:10">
      <c r="A66" s="1" t="s">
        <v>8</v>
      </c>
      <c r="B66" s="2">
        <v>24157834</v>
      </c>
      <c r="C66" s="2">
        <v>30266921</v>
      </c>
      <c r="D66" s="2">
        <v>12055413</v>
      </c>
      <c r="E66" s="2">
        <v>61556540</v>
      </c>
      <c r="F66" s="2">
        <v>255976411</v>
      </c>
      <c r="G66" s="2">
        <v>137753039</v>
      </c>
      <c r="H66" s="2">
        <v>222184330</v>
      </c>
      <c r="I66" s="2">
        <v>180194847</v>
      </c>
      <c r="J66" s="2">
        <v>16155425</v>
      </c>
    </row>
    <row r="67" spans="1:10">
      <c r="A67" s="1" t="s">
        <v>9</v>
      </c>
      <c r="B67" s="2">
        <v>6974539</v>
      </c>
      <c r="C67" s="2">
        <v>1665734783</v>
      </c>
      <c r="D67" s="2">
        <v>766340116</v>
      </c>
      <c r="E67" s="2">
        <v>2638022</v>
      </c>
      <c r="F67" s="2">
        <v>124830953</v>
      </c>
      <c r="G67" s="2">
        <v>2048913448</v>
      </c>
      <c r="H67" s="2">
        <v>18400846</v>
      </c>
      <c r="I67" s="2">
        <v>370647717</v>
      </c>
      <c r="J67" s="2">
        <v>44558116</v>
      </c>
    </row>
    <row r="68" spans="1:10">
      <c r="A68" s="1" t="s">
        <v>10</v>
      </c>
      <c r="B68" s="2">
        <v>24079711</v>
      </c>
      <c r="C68" s="2">
        <v>717993</v>
      </c>
      <c r="D68" s="2">
        <v>2648103</v>
      </c>
      <c r="E68" s="2">
        <v>243666</v>
      </c>
      <c r="F68" s="2">
        <v>15940104</v>
      </c>
      <c r="G68" s="2">
        <v>9069688</v>
      </c>
      <c r="H68" s="2">
        <v>68623616</v>
      </c>
      <c r="I68" s="2">
        <v>31930934</v>
      </c>
      <c r="J68" s="2"/>
    </row>
    <row r="69" spans="1:10">
      <c r="A69" s="1" t="s">
        <v>11</v>
      </c>
      <c r="B69" s="2">
        <v>25357881</v>
      </c>
      <c r="C69" s="2">
        <v>11600103</v>
      </c>
      <c r="D69" s="2">
        <v>104487199</v>
      </c>
      <c r="E69" s="2">
        <v>1049396</v>
      </c>
      <c r="F69" s="2">
        <v>18656048</v>
      </c>
      <c r="G69" s="2">
        <v>23234047</v>
      </c>
      <c r="H69" s="2">
        <v>10178025</v>
      </c>
      <c r="I69" s="2">
        <v>8306807</v>
      </c>
      <c r="J69" s="2">
        <v>20692218</v>
      </c>
    </row>
    <row r="70" spans="1:10">
      <c r="A70" s="1" t="s">
        <v>12</v>
      </c>
      <c r="B70" s="2"/>
      <c r="C70" s="2"/>
      <c r="D70" s="2"/>
      <c r="E70" s="2"/>
      <c r="F70" s="2">
        <v>66772</v>
      </c>
      <c r="G70" s="2"/>
      <c r="H70" s="2">
        <v>11015</v>
      </c>
      <c r="I70" s="2">
        <v>320058607</v>
      </c>
      <c r="J70" s="2">
        <v>242368079</v>
      </c>
    </row>
    <row r="71" spans="1:10">
      <c r="A71" s="3" t="s">
        <v>3</v>
      </c>
      <c r="B71" s="4">
        <v>339380268</v>
      </c>
      <c r="C71" s="4">
        <v>1716152528</v>
      </c>
      <c r="D71" s="4">
        <v>885543511</v>
      </c>
      <c r="E71" s="4">
        <v>68079238</v>
      </c>
      <c r="F71" s="4">
        <v>714560083</v>
      </c>
      <c r="G71" s="4">
        <v>2332034638</v>
      </c>
      <c r="H71" s="4">
        <v>459418452</v>
      </c>
      <c r="I71" s="4">
        <v>1960102611</v>
      </c>
      <c r="J71" s="4">
        <v>455532112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71"/>
  <sheetViews>
    <sheetView workbookViewId="0">
      <selection sqref="A1:XFD2"/>
    </sheetView>
  </sheetViews>
  <sheetFormatPr baseColWidth="10" defaultRowHeight="15"/>
  <cols>
    <col min="1" max="1" width="36.28515625" customWidth="1"/>
    <col min="3" max="3" width="14.28515625" customWidth="1"/>
    <col min="4" max="4" width="14.85546875" customWidth="1"/>
    <col min="5" max="5" width="18.42578125" customWidth="1"/>
    <col min="6" max="6" width="18" customWidth="1"/>
    <col min="7" max="7" width="16" customWidth="1"/>
    <col min="8" max="8" width="19.140625" customWidth="1"/>
    <col min="9" max="9" width="30.42578125" customWidth="1"/>
    <col min="10" max="10" width="14.28515625" customWidth="1"/>
  </cols>
  <sheetData>
    <row r="1" spans="1:10">
      <c r="A1" s="20" t="s">
        <v>20</v>
      </c>
    </row>
    <row r="2" spans="1:10">
      <c r="A2" t="s">
        <v>94</v>
      </c>
    </row>
    <row r="4" spans="1:10">
      <c r="A4" t="s">
        <v>61</v>
      </c>
    </row>
    <row r="5" spans="1:10">
      <c r="A5" s="5" t="s">
        <v>13</v>
      </c>
      <c r="B5" s="5" t="s">
        <v>0</v>
      </c>
      <c r="C5" s="5" t="s">
        <v>1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2</v>
      </c>
      <c r="I5" s="5" t="s">
        <v>19</v>
      </c>
      <c r="J5" s="5" t="s">
        <v>18</v>
      </c>
    </row>
    <row r="6" spans="1:10">
      <c r="A6" s="1" t="s">
        <v>4</v>
      </c>
      <c r="B6" s="2">
        <v>5534384</v>
      </c>
      <c r="C6" s="2"/>
      <c r="D6" s="2"/>
      <c r="E6" s="2">
        <v>203354</v>
      </c>
      <c r="F6" s="2">
        <v>8961541</v>
      </c>
      <c r="G6" s="2">
        <v>485095</v>
      </c>
      <c r="H6" s="2">
        <v>2660796</v>
      </c>
      <c r="I6" s="2">
        <v>103144</v>
      </c>
      <c r="J6" s="2"/>
    </row>
    <row r="7" spans="1:10">
      <c r="A7" s="1" t="s">
        <v>5</v>
      </c>
      <c r="B7" s="2"/>
      <c r="C7" s="2">
        <v>29458</v>
      </c>
      <c r="D7" s="2"/>
      <c r="E7" s="2">
        <v>233244</v>
      </c>
      <c r="F7" s="2">
        <v>4797679</v>
      </c>
      <c r="G7" s="2">
        <v>652210</v>
      </c>
      <c r="H7" s="2">
        <v>1114538</v>
      </c>
      <c r="I7" s="2">
        <v>109162937</v>
      </c>
      <c r="J7" s="2">
        <v>3547539</v>
      </c>
    </row>
    <row r="8" spans="1:10">
      <c r="A8" s="1" t="s">
        <v>6</v>
      </c>
      <c r="B8" s="2">
        <v>78579477</v>
      </c>
      <c r="C8" s="2">
        <v>937735</v>
      </c>
      <c r="D8" s="2">
        <v>2000</v>
      </c>
      <c r="E8" s="2">
        <v>681340</v>
      </c>
      <c r="F8" s="2">
        <v>33791292</v>
      </c>
      <c r="G8" s="2">
        <v>17902015</v>
      </c>
      <c r="H8" s="2">
        <v>45754540</v>
      </c>
      <c r="I8" s="2">
        <v>171463156</v>
      </c>
      <c r="J8" s="2">
        <v>36750280</v>
      </c>
    </row>
    <row r="9" spans="1:10">
      <c r="A9" s="1" t="s">
        <v>7</v>
      </c>
      <c r="B9" s="2">
        <v>1103909</v>
      </c>
      <c r="C9" s="2">
        <v>42234</v>
      </c>
      <c r="D9" s="2"/>
      <c r="E9" s="2">
        <v>98804</v>
      </c>
      <c r="F9" s="2">
        <v>30656882</v>
      </c>
      <c r="G9" s="2">
        <v>6135279</v>
      </c>
      <c r="H9" s="2">
        <v>2781695</v>
      </c>
      <c r="I9" s="2">
        <v>161916</v>
      </c>
      <c r="J9" s="2">
        <v>68211</v>
      </c>
    </row>
    <row r="10" spans="1:10">
      <c r="A10" s="1" t="s">
        <v>8</v>
      </c>
      <c r="B10" s="2">
        <v>9024113</v>
      </c>
      <c r="C10" s="2">
        <v>5629210</v>
      </c>
      <c r="D10" s="2">
        <v>7568719</v>
      </c>
      <c r="E10" s="2">
        <v>24172947</v>
      </c>
      <c r="F10" s="2">
        <v>86707500</v>
      </c>
      <c r="G10" s="2">
        <v>34925114</v>
      </c>
      <c r="H10" s="2">
        <v>115336643</v>
      </c>
      <c r="I10" s="2">
        <v>41069161</v>
      </c>
      <c r="J10" s="2">
        <v>6091248</v>
      </c>
    </row>
    <row r="11" spans="1:10">
      <c r="A11" s="1" t="s">
        <v>9</v>
      </c>
      <c r="B11" s="2">
        <v>3918741</v>
      </c>
      <c r="C11" s="2">
        <v>368736077</v>
      </c>
      <c r="D11" s="2">
        <v>191529291</v>
      </c>
      <c r="E11" s="2">
        <v>1383894</v>
      </c>
      <c r="F11" s="2">
        <v>33843827</v>
      </c>
      <c r="G11" s="2">
        <v>521318303</v>
      </c>
      <c r="H11" s="2">
        <v>8139050</v>
      </c>
      <c r="I11" s="2">
        <v>97138650</v>
      </c>
      <c r="J11" s="2">
        <v>2181635</v>
      </c>
    </row>
    <row r="12" spans="1:10">
      <c r="A12" s="1" t="s">
        <v>10</v>
      </c>
      <c r="B12" s="2">
        <v>8854053</v>
      </c>
      <c r="C12" s="2">
        <v>74944</v>
      </c>
      <c r="D12" s="2">
        <v>937699</v>
      </c>
      <c r="E12" s="2">
        <v>144487</v>
      </c>
      <c r="F12" s="2">
        <v>5188695</v>
      </c>
      <c r="G12" s="2">
        <v>2291472</v>
      </c>
      <c r="H12" s="2">
        <v>44031747</v>
      </c>
      <c r="I12" s="2">
        <v>7522612</v>
      </c>
      <c r="J12" s="2"/>
    </row>
    <row r="13" spans="1:10">
      <c r="A13" s="1" t="s">
        <v>11</v>
      </c>
      <c r="B13" s="2">
        <v>12660695</v>
      </c>
      <c r="C13" s="2">
        <v>1675106</v>
      </c>
      <c r="D13" s="2">
        <v>18893046</v>
      </c>
      <c r="E13" s="2">
        <v>1359099</v>
      </c>
      <c r="F13" s="2">
        <v>3978991</v>
      </c>
      <c r="G13" s="2">
        <v>5389044</v>
      </c>
      <c r="H13" s="2">
        <v>4449445</v>
      </c>
      <c r="I13" s="2">
        <v>1224638</v>
      </c>
      <c r="J13" s="2">
        <v>1369816</v>
      </c>
    </row>
    <row r="14" spans="1:10">
      <c r="A14" s="1" t="s">
        <v>12</v>
      </c>
      <c r="B14" s="2"/>
      <c r="C14" s="2"/>
      <c r="D14" s="2"/>
      <c r="E14" s="2"/>
      <c r="F14" s="2">
        <v>-33701</v>
      </c>
      <c r="G14" s="2">
        <v>67</v>
      </c>
      <c r="H14" s="2">
        <v>8607</v>
      </c>
      <c r="I14" s="2">
        <v>56313538</v>
      </c>
      <c r="J14" s="2">
        <v>52926232</v>
      </c>
    </row>
    <row r="15" spans="1:10">
      <c r="A15" s="3" t="s">
        <v>3</v>
      </c>
      <c r="B15" s="4">
        <v>119675372</v>
      </c>
      <c r="C15" s="4">
        <v>377124764</v>
      </c>
      <c r="D15" s="4">
        <v>218930755</v>
      </c>
      <c r="E15" s="4">
        <v>28277169</v>
      </c>
      <c r="F15" s="4">
        <v>207892706</v>
      </c>
      <c r="G15" s="4">
        <v>589098599</v>
      </c>
      <c r="H15" s="4">
        <v>224277061</v>
      </c>
      <c r="I15" s="4">
        <v>484159752</v>
      </c>
      <c r="J15" s="4">
        <v>102934961</v>
      </c>
    </row>
    <row r="18" spans="1:10">
      <c r="A18" t="s">
        <v>62</v>
      </c>
    </row>
    <row r="19" spans="1:10">
      <c r="A19" s="5" t="s">
        <v>13</v>
      </c>
      <c r="B19" s="5" t="s">
        <v>0</v>
      </c>
      <c r="C19" s="5" t="s">
        <v>1</v>
      </c>
      <c r="D19" s="5" t="s">
        <v>14</v>
      </c>
      <c r="E19" s="5" t="s">
        <v>15</v>
      </c>
      <c r="F19" s="5" t="s">
        <v>16</v>
      </c>
      <c r="G19" s="5" t="s">
        <v>17</v>
      </c>
      <c r="H19" s="5" t="s">
        <v>2</v>
      </c>
      <c r="I19" s="5" t="s">
        <v>19</v>
      </c>
      <c r="J19" s="5" t="s">
        <v>18</v>
      </c>
    </row>
    <row r="20" spans="1:10">
      <c r="A20" s="1" t="s">
        <v>4</v>
      </c>
      <c r="B20" s="2">
        <v>3088682</v>
      </c>
      <c r="C20" s="2">
        <v>20522</v>
      </c>
      <c r="D20" s="2"/>
      <c r="E20" s="2">
        <v>15685</v>
      </c>
      <c r="F20" s="2">
        <v>14584290</v>
      </c>
      <c r="G20" s="2">
        <v>620890</v>
      </c>
      <c r="H20" s="2">
        <v>571526</v>
      </c>
      <c r="I20" s="2">
        <v>98104</v>
      </c>
      <c r="J20" s="2"/>
    </row>
    <row r="21" spans="1:10">
      <c r="A21" s="1" t="s">
        <v>5</v>
      </c>
      <c r="B21" s="2"/>
      <c r="C21" s="2">
        <v>227046</v>
      </c>
      <c r="D21" s="2"/>
      <c r="E21" s="2">
        <v>19264</v>
      </c>
      <c r="F21" s="2">
        <v>3801235</v>
      </c>
      <c r="G21" s="2">
        <v>1161340</v>
      </c>
      <c r="H21" s="2">
        <v>698313</v>
      </c>
      <c r="I21" s="2">
        <v>108756447</v>
      </c>
      <c r="J21" s="2">
        <v>1786010</v>
      </c>
    </row>
    <row r="22" spans="1:10">
      <c r="A22" s="1" t="s">
        <v>6</v>
      </c>
      <c r="B22" s="2">
        <v>61290383</v>
      </c>
      <c r="C22" s="2">
        <v>1433415</v>
      </c>
      <c r="D22" s="2"/>
      <c r="E22" s="2">
        <v>168056</v>
      </c>
      <c r="F22" s="2">
        <v>25490258</v>
      </c>
      <c r="G22" s="2">
        <v>18082937</v>
      </c>
      <c r="H22" s="2">
        <v>18493872</v>
      </c>
      <c r="I22" s="2">
        <v>170095040</v>
      </c>
      <c r="J22" s="2">
        <v>20025964</v>
      </c>
    </row>
    <row r="23" spans="1:10">
      <c r="A23" s="1" t="s">
        <v>7</v>
      </c>
      <c r="B23" s="2">
        <v>363760</v>
      </c>
      <c r="C23" s="2">
        <v>80119</v>
      </c>
      <c r="D23" s="2"/>
      <c r="E23" s="2">
        <v>5503</v>
      </c>
      <c r="F23" s="2">
        <v>31470090</v>
      </c>
      <c r="G23" s="2">
        <v>6502467</v>
      </c>
      <c r="H23" s="2">
        <v>2769562</v>
      </c>
      <c r="I23" s="2">
        <v>451306</v>
      </c>
      <c r="J23" s="2"/>
    </row>
    <row r="24" spans="1:10">
      <c r="A24" s="1" t="s">
        <v>8</v>
      </c>
      <c r="B24" s="2">
        <v>5761957</v>
      </c>
      <c r="C24" s="2">
        <v>8461890</v>
      </c>
      <c r="D24" s="2">
        <v>5301570</v>
      </c>
      <c r="E24" s="2">
        <v>9297269</v>
      </c>
      <c r="F24" s="2">
        <v>68963986</v>
      </c>
      <c r="G24" s="2">
        <v>39155440</v>
      </c>
      <c r="H24" s="2">
        <v>45562970</v>
      </c>
      <c r="I24" s="2">
        <v>50011370</v>
      </c>
      <c r="J24" s="2">
        <v>2366745</v>
      </c>
    </row>
    <row r="25" spans="1:10">
      <c r="A25" s="1" t="s">
        <v>9</v>
      </c>
      <c r="B25" s="2">
        <v>1650962</v>
      </c>
      <c r="C25" s="2">
        <v>408137155</v>
      </c>
      <c r="D25" s="2">
        <v>193107815</v>
      </c>
      <c r="E25" s="2">
        <v>306925</v>
      </c>
      <c r="F25" s="2">
        <v>31052453</v>
      </c>
      <c r="G25" s="2">
        <v>538321118</v>
      </c>
      <c r="H25" s="2">
        <v>4755763</v>
      </c>
      <c r="I25" s="2">
        <v>93960422</v>
      </c>
      <c r="J25" s="2">
        <v>2936754</v>
      </c>
    </row>
    <row r="26" spans="1:10">
      <c r="A26" s="1" t="s">
        <v>10</v>
      </c>
      <c r="B26" s="2">
        <v>6599151</v>
      </c>
      <c r="C26" s="2">
        <v>178021</v>
      </c>
      <c r="D26" s="2">
        <v>1027202</v>
      </c>
      <c r="E26" s="2">
        <v>23820</v>
      </c>
      <c r="F26" s="2">
        <v>3007733</v>
      </c>
      <c r="G26" s="2">
        <v>1967348</v>
      </c>
      <c r="H26" s="2">
        <v>7916181</v>
      </c>
      <c r="I26" s="2">
        <v>7316437</v>
      </c>
      <c r="J26" s="2"/>
    </row>
    <row r="27" spans="1:10">
      <c r="A27" s="1" t="s">
        <v>11</v>
      </c>
      <c r="B27" s="2">
        <v>8898040</v>
      </c>
      <c r="C27" s="2">
        <v>3090133</v>
      </c>
      <c r="D27" s="2">
        <v>28464922</v>
      </c>
      <c r="E27" s="2">
        <v>363078</v>
      </c>
      <c r="F27" s="2">
        <v>5629945</v>
      </c>
      <c r="G27" s="2">
        <v>10968031</v>
      </c>
      <c r="H27" s="2">
        <v>2721297</v>
      </c>
      <c r="I27" s="2">
        <v>1017664</v>
      </c>
      <c r="J27" s="2">
        <v>1725980</v>
      </c>
    </row>
    <row r="28" spans="1:10">
      <c r="A28" s="1" t="s">
        <v>12</v>
      </c>
      <c r="B28" s="2"/>
      <c r="C28" s="2"/>
      <c r="D28" s="2"/>
      <c r="E28" s="2"/>
      <c r="F28" s="2"/>
      <c r="G28" s="2"/>
      <c r="H28" s="2"/>
      <c r="I28" s="2">
        <v>55747599</v>
      </c>
      <c r="J28" s="2">
        <v>50186082</v>
      </c>
    </row>
    <row r="29" spans="1:10">
      <c r="A29" s="3" t="s">
        <v>3</v>
      </c>
      <c r="B29" s="4">
        <v>87652935</v>
      </c>
      <c r="C29" s="4">
        <v>421628301</v>
      </c>
      <c r="D29" s="4">
        <v>227901509</v>
      </c>
      <c r="E29" s="4">
        <v>10199600</v>
      </c>
      <c r="F29" s="4">
        <v>183999990</v>
      </c>
      <c r="G29" s="4">
        <v>616779571</v>
      </c>
      <c r="H29" s="4">
        <v>83489484</v>
      </c>
      <c r="I29" s="4">
        <v>487454389</v>
      </c>
      <c r="J29" s="4">
        <v>79027535</v>
      </c>
    </row>
    <row r="32" spans="1:10">
      <c r="A32" t="s">
        <v>63</v>
      </c>
    </row>
    <row r="33" spans="1:10">
      <c r="A33" s="5" t="s">
        <v>13</v>
      </c>
      <c r="B33" s="5" t="s">
        <v>0</v>
      </c>
      <c r="C33" s="5" t="s">
        <v>1</v>
      </c>
      <c r="D33" s="5" t="s">
        <v>14</v>
      </c>
      <c r="E33" s="5" t="s">
        <v>15</v>
      </c>
      <c r="F33" s="5" t="s">
        <v>16</v>
      </c>
      <c r="G33" s="5" t="s">
        <v>17</v>
      </c>
      <c r="H33" s="5" t="s">
        <v>2</v>
      </c>
      <c r="I33" s="5" t="s">
        <v>19</v>
      </c>
      <c r="J33" s="5" t="s">
        <v>18</v>
      </c>
    </row>
    <row r="34" spans="1:10">
      <c r="A34" s="1" t="s">
        <v>4</v>
      </c>
      <c r="B34" s="2">
        <v>2655844</v>
      </c>
      <c r="C34" s="2">
        <v>7001</v>
      </c>
      <c r="D34" s="2"/>
      <c r="E34" s="2">
        <v>54566</v>
      </c>
      <c r="F34" s="2">
        <v>14416382</v>
      </c>
      <c r="G34" s="2">
        <v>479013</v>
      </c>
      <c r="H34" s="2">
        <v>474881</v>
      </c>
      <c r="I34" s="2">
        <v>22061</v>
      </c>
      <c r="J34" s="2"/>
    </row>
    <row r="35" spans="1:10">
      <c r="A35" s="1" t="s">
        <v>5</v>
      </c>
      <c r="B35" s="2"/>
      <c r="C35" s="2">
        <v>348576</v>
      </c>
      <c r="D35" s="2"/>
      <c r="E35" s="2">
        <v>180232</v>
      </c>
      <c r="F35" s="2">
        <v>3518782</v>
      </c>
      <c r="G35" s="2">
        <v>1842405</v>
      </c>
      <c r="H35" s="2">
        <v>642039</v>
      </c>
      <c r="I35" s="2">
        <v>125659145</v>
      </c>
      <c r="J35" s="2">
        <v>1752789</v>
      </c>
    </row>
    <row r="36" spans="1:10">
      <c r="A36" s="1" t="s">
        <v>6</v>
      </c>
      <c r="B36" s="2">
        <v>56495634</v>
      </c>
      <c r="C36" s="2">
        <v>1989411</v>
      </c>
      <c r="D36" s="2">
        <v>2495</v>
      </c>
      <c r="E36" s="2">
        <v>439586</v>
      </c>
      <c r="F36" s="2">
        <v>23215453</v>
      </c>
      <c r="G36" s="2">
        <v>18860069</v>
      </c>
      <c r="H36" s="2">
        <v>14783498</v>
      </c>
      <c r="I36" s="2">
        <v>163425388</v>
      </c>
      <c r="J36" s="2">
        <v>13717222</v>
      </c>
    </row>
    <row r="37" spans="1:10">
      <c r="A37" s="1" t="s">
        <v>7</v>
      </c>
      <c r="B37" s="2">
        <v>322128</v>
      </c>
      <c r="C37" s="2">
        <v>536246</v>
      </c>
      <c r="D37" s="2"/>
      <c r="E37" s="2">
        <v>13963</v>
      </c>
      <c r="F37" s="2">
        <v>32979762</v>
      </c>
      <c r="G37" s="2">
        <v>5885287</v>
      </c>
      <c r="H37" s="2">
        <v>2452961</v>
      </c>
      <c r="I37" s="2">
        <v>535087</v>
      </c>
      <c r="J37" s="2"/>
    </row>
    <row r="38" spans="1:10">
      <c r="A38" s="1" t="s">
        <v>8</v>
      </c>
      <c r="B38" s="2">
        <v>6636748</v>
      </c>
      <c r="C38" s="2">
        <v>10017945</v>
      </c>
      <c r="D38" s="2">
        <v>7860618</v>
      </c>
      <c r="E38" s="2">
        <v>13913084</v>
      </c>
      <c r="F38" s="2">
        <v>74591619</v>
      </c>
      <c r="G38" s="2">
        <v>38503369</v>
      </c>
      <c r="H38" s="2">
        <v>40302209</v>
      </c>
      <c r="I38" s="2">
        <v>57162888</v>
      </c>
      <c r="J38" s="2">
        <v>3570434</v>
      </c>
    </row>
    <row r="39" spans="1:10">
      <c r="A39" s="1" t="s">
        <v>9</v>
      </c>
      <c r="B39" s="2">
        <v>2864021</v>
      </c>
      <c r="C39" s="2">
        <v>425133823</v>
      </c>
      <c r="D39" s="2">
        <v>221243380</v>
      </c>
      <c r="E39" s="2">
        <v>584265</v>
      </c>
      <c r="F39" s="2">
        <v>35066684</v>
      </c>
      <c r="G39" s="2">
        <v>568577109</v>
      </c>
      <c r="H39" s="2">
        <v>3721922</v>
      </c>
      <c r="I39" s="2">
        <v>103495594</v>
      </c>
      <c r="J39" s="2">
        <v>8489100</v>
      </c>
    </row>
    <row r="40" spans="1:10">
      <c r="A40" s="1" t="s">
        <v>10</v>
      </c>
      <c r="B40" s="2">
        <v>5607764</v>
      </c>
      <c r="C40" s="2">
        <v>65001</v>
      </c>
      <c r="D40" s="2">
        <v>1186769</v>
      </c>
      <c r="E40" s="2">
        <v>22814</v>
      </c>
      <c r="F40" s="2">
        <v>2060338</v>
      </c>
      <c r="G40" s="2">
        <v>1788410</v>
      </c>
      <c r="H40" s="2">
        <v>4762549</v>
      </c>
      <c r="I40" s="2">
        <v>4953469</v>
      </c>
      <c r="J40" s="2"/>
    </row>
    <row r="41" spans="1:10">
      <c r="A41" s="1" t="s">
        <v>11</v>
      </c>
      <c r="B41" s="2">
        <v>6998836</v>
      </c>
      <c r="C41" s="2">
        <v>4316176</v>
      </c>
      <c r="D41" s="2">
        <v>37270820</v>
      </c>
      <c r="E41" s="2">
        <v>251703</v>
      </c>
      <c r="F41" s="2">
        <v>6150933</v>
      </c>
      <c r="G41" s="2">
        <v>9875977</v>
      </c>
      <c r="H41" s="2">
        <v>2114646</v>
      </c>
      <c r="I41" s="2">
        <v>1156181</v>
      </c>
      <c r="J41" s="2"/>
    </row>
    <row r="42" spans="1:10">
      <c r="A42" s="1" t="s">
        <v>12</v>
      </c>
      <c r="B42" s="2"/>
      <c r="C42" s="2"/>
      <c r="D42" s="2"/>
      <c r="E42" s="2"/>
      <c r="F42" s="2">
        <v>270</v>
      </c>
      <c r="G42" s="2">
        <v>41</v>
      </c>
      <c r="H42" s="2"/>
      <c r="I42" s="2">
        <v>69002969</v>
      </c>
      <c r="J42" s="2">
        <v>66136530</v>
      </c>
    </row>
    <row r="43" spans="1:10">
      <c r="A43" s="3" t="s">
        <v>3</v>
      </c>
      <c r="B43" s="4">
        <v>81580975</v>
      </c>
      <c r="C43" s="4">
        <v>442414179</v>
      </c>
      <c r="D43" s="4">
        <v>267564082</v>
      </c>
      <c r="E43" s="4">
        <v>15460213</v>
      </c>
      <c r="F43" s="4">
        <v>192000223</v>
      </c>
      <c r="G43" s="4">
        <v>645811680</v>
      </c>
      <c r="H43" s="4">
        <v>69254705</v>
      </c>
      <c r="I43" s="4">
        <v>525412782</v>
      </c>
      <c r="J43" s="4">
        <v>93666075</v>
      </c>
    </row>
    <row r="46" spans="1:10">
      <c r="A46" t="s">
        <v>64</v>
      </c>
    </row>
    <row r="47" spans="1:10">
      <c r="A47" s="5" t="s">
        <v>13</v>
      </c>
      <c r="B47" s="5" t="s">
        <v>0</v>
      </c>
      <c r="C47" s="5" t="s">
        <v>1</v>
      </c>
      <c r="D47" s="5" t="s">
        <v>14</v>
      </c>
      <c r="E47" s="5" t="s">
        <v>15</v>
      </c>
      <c r="F47" s="5" t="s">
        <v>16</v>
      </c>
      <c r="G47" s="5" t="s">
        <v>17</v>
      </c>
      <c r="H47" s="5" t="s">
        <v>2</v>
      </c>
      <c r="I47" s="5" t="s">
        <v>19</v>
      </c>
      <c r="J47" s="5" t="s">
        <v>18</v>
      </c>
    </row>
    <row r="48" spans="1:10">
      <c r="A48" s="1" t="s">
        <v>4</v>
      </c>
      <c r="B48" s="2">
        <v>3862884</v>
      </c>
      <c r="C48" s="2"/>
      <c r="D48" s="2"/>
      <c r="E48" s="2">
        <v>259552</v>
      </c>
      <c r="F48" s="2">
        <v>15663776</v>
      </c>
      <c r="G48" s="2">
        <v>415985</v>
      </c>
      <c r="H48" s="2">
        <v>2178885</v>
      </c>
      <c r="I48" s="2">
        <v>16092</v>
      </c>
      <c r="J48" s="2"/>
    </row>
    <row r="49" spans="1:10">
      <c r="A49" s="1" t="s">
        <v>5</v>
      </c>
      <c r="B49" s="2"/>
      <c r="C49" s="2">
        <v>141973</v>
      </c>
      <c r="D49" s="2"/>
      <c r="E49" s="2">
        <v>526744</v>
      </c>
      <c r="F49" s="2">
        <v>4942739</v>
      </c>
      <c r="G49" s="2">
        <v>2352155</v>
      </c>
      <c r="H49" s="2">
        <v>1019885</v>
      </c>
      <c r="I49" s="2">
        <v>111250247</v>
      </c>
      <c r="J49" s="2">
        <v>4080189</v>
      </c>
    </row>
    <row r="50" spans="1:10">
      <c r="A50" s="1" t="s">
        <v>6</v>
      </c>
      <c r="B50" s="2">
        <v>77944307</v>
      </c>
      <c r="C50" s="2">
        <v>1723130</v>
      </c>
      <c r="D50" s="2"/>
      <c r="E50" s="2">
        <v>505078</v>
      </c>
      <c r="F50" s="2">
        <v>31051200</v>
      </c>
      <c r="G50" s="2">
        <v>22028053</v>
      </c>
      <c r="H50" s="2">
        <v>31913945</v>
      </c>
      <c r="I50" s="2">
        <v>178632408</v>
      </c>
      <c r="J50" s="2">
        <v>30923119</v>
      </c>
    </row>
    <row r="51" spans="1:10">
      <c r="A51" s="1" t="s">
        <v>7</v>
      </c>
      <c r="B51" s="2">
        <v>542858</v>
      </c>
      <c r="C51" s="2">
        <v>531959</v>
      </c>
      <c r="D51" s="2"/>
      <c r="E51" s="2">
        <v>102468</v>
      </c>
      <c r="F51" s="2">
        <v>35197580</v>
      </c>
      <c r="G51" s="2">
        <v>7405133</v>
      </c>
      <c r="H51" s="2">
        <v>3355267</v>
      </c>
      <c r="I51" s="2">
        <v>242597</v>
      </c>
      <c r="J51" s="2">
        <v>12951</v>
      </c>
    </row>
    <row r="52" spans="1:10">
      <c r="A52" s="1" t="s">
        <v>8</v>
      </c>
      <c r="B52" s="2">
        <v>8429071</v>
      </c>
      <c r="C52" s="2">
        <v>4931847</v>
      </c>
      <c r="D52" s="2">
        <v>26971176</v>
      </c>
      <c r="E52" s="2">
        <v>24882053</v>
      </c>
      <c r="F52" s="2">
        <v>117304814</v>
      </c>
      <c r="G52" s="2">
        <v>43933150</v>
      </c>
      <c r="H52" s="2">
        <v>98211983</v>
      </c>
      <c r="I52" s="2">
        <v>45772540</v>
      </c>
      <c r="J52" s="2">
        <v>3142292</v>
      </c>
    </row>
    <row r="53" spans="1:10">
      <c r="A53" s="1" t="s">
        <v>9</v>
      </c>
      <c r="B53" s="2">
        <v>5814905</v>
      </c>
      <c r="C53" s="2">
        <v>373973722</v>
      </c>
      <c r="D53" s="2">
        <v>199961224</v>
      </c>
      <c r="E53" s="2">
        <v>1663058</v>
      </c>
      <c r="F53" s="2">
        <v>38688214</v>
      </c>
      <c r="G53" s="2">
        <v>575213223</v>
      </c>
      <c r="H53" s="2">
        <v>10319988</v>
      </c>
      <c r="I53" s="2">
        <v>90701021</v>
      </c>
      <c r="J53" s="2">
        <v>7540857</v>
      </c>
    </row>
    <row r="54" spans="1:10">
      <c r="A54" s="1" t="s">
        <v>10</v>
      </c>
      <c r="B54" s="2">
        <v>7947382</v>
      </c>
      <c r="C54" s="2">
        <v>171336</v>
      </c>
      <c r="D54" s="2">
        <v>860810</v>
      </c>
      <c r="E54" s="2">
        <v>72336</v>
      </c>
      <c r="F54" s="2">
        <v>4013493</v>
      </c>
      <c r="G54" s="2">
        <v>2020081</v>
      </c>
      <c r="H54" s="2">
        <v>27205369</v>
      </c>
      <c r="I54" s="2">
        <v>8194280</v>
      </c>
      <c r="J54" s="2">
        <v>11956</v>
      </c>
    </row>
    <row r="55" spans="1:10">
      <c r="A55" s="1" t="s">
        <v>11</v>
      </c>
      <c r="B55" s="2">
        <v>14867336</v>
      </c>
      <c r="C55" s="2">
        <v>1556681</v>
      </c>
      <c r="D55" s="2">
        <v>33223766</v>
      </c>
      <c r="E55" s="2">
        <v>388786</v>
      </c>
      <c r="F55" s="2">
        <v>6026279</v>
      </c>
      <c r="G55" s="2">
        <v>16002796</v>
      </c>
      <c r="H55" s="2">
        <v>5323109</v>
      </c>
      <c r="I55" s="2">
        <v>182741</v>
      </c>
      <c r="J55" s="2">
        <v>1409344</v>
      </c>
    </row>
    <row r="56" spans="1:10">
      <c r="A56" s="1" t="s">
        <v>12</v>
      </c>
      <c r="B56" s="2"/>
      <c r="C56" s="2"/>
      <c r="D56" s="2"/>
      <c r="E56" s="2"/>
      <c r="F56" s="2">
        <v>200222</v>
      </c>
      <c r="G56" s="2"/>
      <c r="H56" s="2">
        <v>7121</v>
      </c>
      <c r="I56" s="2">
        <v>50830631</v>
      </c>
      <c r="J56" s="2">
        <v>44993463</v>
      </c>
    </row>
    <row r="57" spans="1:10">
      <c r="A57" s="3" t="s">
        <v>3</v>
      </c>
      <c r="B57" s="4">
        <v>119408743</v>
      </c>
      <c r="C57" s="4">
        <v>383030648</v>
      </c>
      <c r="D57" s="4">
        <v>261016976</v>
      </c>
      <c r="E57" s="4">
        <v>28400075</v>
      </c>
      <c r="F57" s="4">
        <v>253088317</v>
      </c>
      <c r="G57" s="4">
        <v>669370576</v>
      </c>
      <c r="H57" s="4">
        <v>179535552</v>
      </c>
      <c r="I57" s="4">
        <v>485822557</v>
      </c>
      <c r="J57" s="4">
        <v>92114171</v>
      </c>
    </row>
    <row r="60" spans="1:10">
      <c r="A60" t="s">
        <v>83</v>
      </c>
    </row>
    <row r="61" spans="1:10">
      <c r="A61" s="5" t="s">
        <v>13</v>
      </c>
      <c r="B61" s="5" t="s">
        <v>0</v>
      </c>
      <c r="C61" s="5" t="s">
        <v>1</v>
      </c>
      <c r="D61" s="5" t="s">
        <v>14</v>
      </c>
      <c r="E61" s="5" t="s">
        <v>15</v>
      </c>
      <c r="F61" s="5" t="s">
        <v>16</v>
      </c>
      <c r="G61" s="5" t="s">
        <v>17</v>
      </c>
      <c r="H61" s="5" t="s">
        <v>2</v>
      </c>
      <c r="I61" s="5" t="s">
        <v>19</v>
      </c>
      <c r="J61" s="5" t="s">
        <v>18</v>
      </c>
    </row>
    <row r="62" spans="1:10">
      <c r="A62" s="1" t="s">
        <v>4</v>
      </c>
      <c r="B62" s="2">
        <v>15141794</v>
      </c>
      <c r="C62" s="2">
        <v>27523</v>
      </c>
      <c r="D62" s="2"/>
      <c r="E62" s="2">
        <v>533157</v>
      </c>
      <c r="F62" s="2">
        <v>53625989</v>
      </c>
      <c r="G62" s="2">
        <v>2000983</v>
      </c>
      <c r="H62" s="2">
        <v>5886088</v>
      </c>
      <c r="I62" s="2">
        <v>239401</v>
      </c>
      <c r="J62" s="2"/>
    </row>
    <row r="63" spans="1:10">
      <c r="A63" s="1" t="s">
        <v>5</v>
      </c>
      <c r="B63" s="2"/>
      <c r="C63" s="2">
        <v>747053</v>
      </c>
      <c r="D63" s="2"/>
      <c r="E63" s="2">
        <v>959484</v>
      </c>
      <c r="F63" s="2">
        <v>17060435</v>
      </c>
      <c r="G63" s="2">
        <v>6008110</v>
      </c>
      <c r="H63" s="2">
        <v>3474775</v>
      </c>
      <c r="I63" s="2">
        <v>454828776</v>
      </c>
      <c r="J63" s="2">
        <v>11166527</v>
      </c>
    </row>
    <row r="64" spans="1:10">
      <c r="A64" s="1" t="s">
        <v>6</v>
      </c>
      <c r="B64" s="2">
        <v>274309801</v>
      </c>
      <c r="C64" s="2">
        <v>6083691</v>
      </c>
      <c r="D64" s="2">
        <v>4495</v>
      </c>
      <c r="E64" s="2">
        <v>1794060</v>
      </c>
      <c r="F64" s="2">
        <v>113548203</v>
      </c>
      <c r="G64" s="2">
        <v>76873074</v>
      </c>
      <c r="H64" s="2">
        <v>110945855</v>
      </c>
      <c r="I64" s="2">
        <v>683615992</v>
      </c>
      <c r="J64" s="2">
        <v>101416585</v>
      </c>
    </row>
    <row r="65" spans="1:10">
      <c r="A65" s="1" t="s">
        <v>7</v>
      </c>
      <c r="B65" s="2">
        <v>2332655</v>
      </c>
      <c r="C65" s="2">
        <v>1190558</v>
      </c>
      <c r="D65" s="2"/>
      <c r="E65" s="2">
        <v>220738</v>
      </c>
      <c r="F65" s="2">
        <v>130304314</v>
      </c>
      <c r="G65" s="2">
        <v>25928166</v>
      </c>
      <c r="H65" s="2">
        <v>11359485</v>
      </c>
      <c r="I65" s="2">
        <v>1390906</v>
      </c>
      <c r="J65" s="2">
        <v>81162</v>
      </c>
    </row>
    <row r="66" spans="1:10">
      <c r="A66" s="1" t="s">
        <v>8</v>
      </c>
      <c r="B66" s="2">
        <v>29851889</v>
      </c>
      <c r="C66" s="2">
        <v>29040892</v>
      </c>
      <c r="D66" s="2">
        <v>47702083</v>
      </c>
      <c r="E66" s="2">
        <v>72265353</v>
      </c>
      <c r="F66" s="2">
        <v>347567919</v>
      </c>
      <c r="G66" s="2">
        <v>156517073</v>
      </c>
      <c r="H66" s="2">
        <v>299413805</v>
      </c>
      <c r="I66" s="2">
        <v>194015959</v>
      </c>
      <c r="J66" s="2">
        <v>15170719</v>
      </c>
    </row>
    <row r="67" spans="1:10">
      <c r="A67" s="1" t="s">
        <v>9</v>
      </c>
      <c r="B67" s="2">
        <v>14248629</v>
      </c>
      <c r="C67" s="2">
        <v>1575980777</v>
      </c>
      <c r="D67" s="2">
        <v>805841710</v>
      </c>
      <c r="E67" s="2">
        <v>3938142</v>
      </c>
      <c r="F67" s="2">
        <v>138651178</v>
      </c>
      <c r="G67" s="2">
        <v>2203429753</v>
      </c>
      <c r="H67" s="2">
        <v>26936723</v>
      </c>
      <c r="I67" s="2">
        <v>385295687</v>
      </c>
      <c r="J67" s="2">
        <v>21148346</v>
      </c>
    </row>
    <row r="68" spans="1:10">
      <c r="A68" s="1" t="s">
        <v>10</v>
      </c>
      <c r="B68" s="2">
        <v>29008350</v>
      </c>
      <c r="C68" s="2">
        <v>489302</v>
      </c>
      <c r="D68" s="2">
        <v>4012480</v>
      </c>
      <c r="E68" s="2">
        <v>263457</v>
      </c>
      <c r="F68" s="2">
        <v>14270259</v>
      </c>
      <c r="G68" s="2">
        <v>8067311</v>
      </c>
      <c r="H68" s="2">
        <v>83915846</v>
      </c>
      <c r="I68" s="2">
        <v>27986798</v>
      </c>
      <c r="J68" s="2">
        <v>11956</v>
      </c>
    </row>
    <row r="69" spans="1:10">
      <c r="A69" s="1" t="s">
        <v>11</v>
      </c>
      <c r="B69" s="2">
        <v>43424907</v>
      </c>
      <c r="C69" s="2">
        <v>10638096</v>
      </c>
      <c r="D69" s="2">
        <v>117852554</v>
      </c>
      <c r="E69" s="2">
        <v>2362666</v>
      </c>
      <c r="F69" s="2">
        <v>21786148</v>
      </c>
      <c r="G69" s="2">
        <v>42235848</v>
      </c>
      <c r="H69" s="2">
        <v>14608497</v>
      </c>
      <c r="I69" s="2">
        <v>3581224</v>
      </c>
      <c r="J69" s="2">
        <v>4505140</v>
      </c>
    </row>
    <row r="70" spans="1:10">
      <c r="A70" s="1" t="s">
        <v>12</v>
      </c>
      <c r="B70" s="2"/>
      <c r="C70" s="2"/>
      <c r="D70" s="2"/>
      <c r="E70" s="2"/>
      <c r="F70" s="2">
        <v>166791</v>
      </c>
      <c r="G70" s="2">
        <v>108</v>
      </c>
      <c r="H70" s="2">
        <v>15728</v>
      </c>
      <c r="I70" s="2">
        <v>231894737</v>
      </c>
      <c r="J70" s="2">
        <v>214242307</v>
      </c>
    </row>
    <row r="71" spans="1:10">
      <c r="A71" s="3" t="s">
        <v>3</v>
      </c>
      <c r="B71" s="4">
        <v>408318025</v>
      </c>
      <c r="C71" s="4">
        <v>1624197892</v>
      </c>
      <c r="D71" s="4">
        <v>975413322</v>
      </c>
      <c r="E71" s="4">
        <v>82337057</v>
      </c>
      <c r="F71" s="4">
        <v>836981236</v>
      </c>
      <c r="G71" s="4">
        <v>2521060426</v>
      </c>
      <c r="H71" s="4">
        <v>556556802</v>
      </c>
      <c r="I71" s="4">
        <v>1982849480</v>
      </c>
      <c r="J71" s="4">
        <v>367742742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71"/>
  <sheetViews>
    <sheetView workbookViewId="0">
      <selection sqref="A1:XFD2"/>
    </sheetView>
  </sheetViews>
  <sheetFormatPr baseColWidth="10" defaultRowHeight="15"/>
  <cols>
    <col min="1" max="1" width="37.28515625" customWidth="1"/>
    <col min="2" max="2" width="12.7109375" customWidth="1"/>
    <col min="3" max="3" width="14.28515625" customWidth="1"/>
    <col min="4" max="4" width="15" customWidth="1"/>
    <col min="5" max="5" width="18.28515625" customWidth="1"/>
    <col min="6" max="6" width="18.5703125" customWidth="1"/>
    <col min="7" max="7" width="15.28515625" customWidth="1"/>
    <col min="8" max="8" width="19.7109375" customWidth="1"/>
    <col min="9" max="9" width="30.28515625" customWidth="1"/>
    <col min="10" max="10" width="14.7109375" customWidth="1"/>
    <col min="11" max="11" width="15.5703125" customWidth="1"/>
    <col min="12" max="12" width="15.28515625" customWidth="1"/>
    <col min="13" max="13" width="15.7109375" bestFit="1" customWidth="1"/>
  </cols>
  <sheetData>
    <row r="1" spans="1:10">
      <c r="A1" s="20" t="s">
        <v>20</v>
      </c>
    </row>
    <row r="2" spans="1:10">
      <c r="A2" t="s">
        <v>94</v>
      </c>
    </row>
    <row r="4" spans="1:10">
      <c r="A4" t="s">
        <v>65</v>
      </c>
    </row>
    <row r="5" spans="1:10">
      <c r="A5" s="5" t="s">
        <v>13</v>
      </c>
      <c r="B5" s="5" t="s">
        <v>0</v>
      </c>
      <c r="C5" s="5" t="s">
        <v>1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2</v>
      </c>
      <c r="I5" s="5" t="s">
        <v>19</v>
      </c>
      <c r="J5" s="5" t="s">
        <v>18</v>
      </c>
    </row>
    <row r="6" spans="1:10">
      <c r="A6" s="1" t="s">
        <v>4</v>
      </c>
      <c r="B6" s="2">
        <v>4460999</v>
      </c>
      <c r="C6" s="2"/>
      <c r="D6" s="2"/>
      <c r="E6" s="2">
        <v>148275</v>
      </c>
      <c r="F6" s="2">
        <v>9604075</v>
      </c>
      <c r="G6" s="2">
        <v>273241</v>
      </c>
      <c r="H6" s="2">
        <v>1658133</v>
      </c>
      <c r="I6" s="2">
        <v>43012</v>
      </c>
      <c r="J6" s="2"/>
    </row>
    <row r="7" spans="1:10">
      <c r="A7" s="1" t="s">
        <v>5</v>
      </c>
      <c r="B7" s="2"/>
      <c r="C7" s="2">
        <v>197433</v>
      </c>
      <c r="D7" s="2"/>
      <c r="E7" s="2">
        <v>1098989</v>
      </c>
      <c r="F7" s="2">
        <v>8780405</v>
      </c>
      <c r="G7" s="2">
        <v>2450098</v>
      </c>
      <c r="H7" s="2">
        <v>4427903</v>
      </c>
      <c r="I7" s="2">
        <v>110395905</v>
      </c>
      <c r="J7" s="2">
        <v>1160375</v>
      </c>
    </row>
    <row r="8" spans="1:10">
      <c r="A8" s="1" t="s">
        <v>6</v>
      </c>
      <c r="B8" s="2">
        <v>73752251</v>
      </c>
      <c r="C8" s="2">
        <v>1643412</v>
      </c>
      <c r="D8" s="2"/>
      <c r="E8" s="2">
        <v>550658</v>
      </c>
      <c r="F8" s="2">
        <v>31966052</v>
      </c>
      <c r="G8" s="2">
        <v>20236442</v>
      </c>
      <c r="H8" s="2">
        <v>40515266</v>
      </c>
      <c r="I8" s="2">
        <v>175389786</v>
      </c>
      <c r="J8" s="2">
        <v>33474865</v>
      </c>
    </row>
    <row r="9" spans="1:10">
      <c r="A9" s="1" t="s">
        <v>7</v>
      </c>
      <c r="B9" s="2">
        <v>241868</v>
      </c>
      <c r="C9" s="2">
        <v>62083</v>
      </c>
      <c r="D9" s="2">
        <v>9000</v>
      </c>
      <c r="E9" s="2">
        <v>42476</v>
      </c>
      <c r="F9" s="2">
        <v>32819450</v>
      </c>
      <c r="G9" s="2">
        <v>7442761</v>
      </c>
      <c r="H9" s="2">
        <v>2147147</v>
      </c>
      <c r="I9" s="2">
        <v>69618</v>
      </c>
      <c r="J9" s="2"/>
    </row>
    <row r="10" spans="1:10">
      <c r="A10" s="1" t="s">
        <v>8</v>
      </c>
      <c r="B10" s="2">
        <v>7439402</v>
      </c>
      <c r="C10" s="2">
        <v>4763665</v>
      </c>
      <c r="D10" s="2">
        <v>386872</v>
      </c>
      <c r="E10" s="2">
        <v>17661651</v>
      </c>
      <c r="F10" s="2">
        <v>84848018</v>
      </c>
      <c r="G10" s="2">
        <v>37272769</v>
      </c>
      <c r="H10" s="2">
        <v>77240542</v>
      </c>
      <c r="I10" s="2">
        <v>40982419</v>
      </c>
      <c r="J10" s="2">
        <v>3910421</v>
      </c>
    </row>
    <row r="11" spans="1:10">
      <c r="A11" s="1" t="s">
        <v>9</v>
      </c>
      <c r="B11" s="2">
        <v>5580913</v>
      </c>
      <c r="C11" s="2">
        <v>335519968</v>
      </c>
      <c r="D11" s="2">
        <v>181002657</v>
      </c>
      <c r="E11" s="2">
        <v>1190324</v>
      </c>
      <c r="F11" s="2">
        <v>36836827</v>
      </c>
      <c r="G11" s="2">
        <v>538297707</v>
      </c>
      <c r="H11" s="2">
        <v>7720455</v>
      </c>
      <c r="I11" s="2">
        <v>93588640</v>
      </c>
      <c r="J11" s="2">
        <v>5264650</v>
      </c>
    </row>
    <row r="12" spans="1:10">
      <c r="A12" s="1" t="s">
        <v>10</v>
      </c>
      <c r="B12" s="2">
        <v>8801547</v>
      </c>
      <c r="C12" s="2">
        <v>90706</v>
      </c>
      <c r="D12" s="2">
        <v>836565</v>
      </c>
      <c r="E12" s="2">
        <v>52680</v>
      </c>
      <c r="F12" s="2">
        <v>4032071</v>
      </c>
      <c r="G12" s="2">
        <v>1976049</v>
      </c>
      <c r="H12" s="2">
        <v>32699836</v>
      </c>
      <c r="I12" s="2">
        <v>9312398</v>
      </c>
      <c r="J12" s="2"/>
    </row>
    <row r="13" spans="1:10">
      <c r="A13" s="1" t="s">
        <v>11</v>
      </c>
      <c r="B13" s="2">
        <v>11731942</v>
      </c>
      <c r="C13" s="2">
        <v>1577681</v>
      </c>
      <c r="D13" s="2">
        <v>33376307</v>
      </c>
      <c r="E13" s="2">
        <v>309996</v>
      </c>
      <c r="F13" s="2">
        <v>5308083</v>
      </c>
      <c r="G13" s="2">
        <v>10855688</v>
      </c>
      <c r="H13" s="2">
        <v>5603772</v>
      </c>
      <c r="I13" s="2">
        <v>49628</v>
      </c>
      <c r="J13" s="2">
        <v>1297749</v>
      </c>
    </row>
    <row r="14" spans="1:10">
      <c r="A14" s="1" t="s">
        <v>12</v>
      </c>
      <c r="B14" s="2"/>
      <c r="C14" s="2"/>
      <c r="D14" s="2"/>
      <c r="E14" s="2"/>
      <c r="F14" s="2">
        <v>970014</v>
      </c>
      <c r="G14" s="2"/>
      <c r="H14" s="2">
        <v>4046</v>
      </c>
      <c r="I14" s="2">
        <v>48296803</v>
      </c>
      <c r="J14" s="2">
        <v>37583780</v>
      </c>
    </row>
    <row r="15" spans="1:10">
      <c r="A15" s="3" t="s">
        <v>3</v>
      </c>
      <c r="B15" s="4">
        <v>112008922</v>
      </c>
      <c r="C15" s="4">
        <v>343854948</v>
      </c>
      <c r="D15" s="4">
        <v>215611401</v>
      </c>
      <c r="E15" s="4">
        <v>21055049</v>
      </c>
      <c r="F15" s="4">
        <v>215164995</v>
      </c>
      <c r="G15" s="4">
        <v>618804755</v>
      </c>
      <c r="H15" s="4">
        <v>172017100</v>
      </c>
      <c r="I15" s="4">
        <v>478128209</v>
      </c>
      <c r="J15" s="4">
        <v>82691840</v>
      </c>
    </row>
    <row r="18" spans="1:10">
      <c r="A18" t="s">
        <v>66</v>
      </c>
    </row>
    <row r="19" spans="1:10">
      <c r="A19" s="5" t="s">
        <v>13</v>
      </c>
      <c r="B19" s="5" t="s">
        <v>0</v>
      </c>
      <c r="C19" s="5" t="s">
        <v>1</v>
      </c>
      <c r="D19" s="5" t="s">
        <v>14</v>
      </c>
      <c r="E19" s="5" t="s">
        <v>15</v>
      </c>
      <c r="F19" s="5" t="s">
        <v>16</v>
      </c>
      <c r="G19" s="5" t="s">
        <v>17</v>
      </c>
      <c r="H19" s="5" t="s">
        <v>2</v>
      </c>
      <c r="I19" s="5" t="s">
        <v>19</v>
      </c>
      <c r="J19" s="5" t="s">
        <v>18</v>
      </c>
    </row>
    <row r="20" spans="1:10">
      <c r="A20" s="1" t="s">
        <v>4</v>
      </c>
      <c r="B20" s="2">
        <v>2422473</v>
      </c>
      <c r="C20" s="2">
        <v>37015</v>
      </c>
      <c r="D20" s="2"/>
      <c r="E20" s="2">
        <v>27123</v>
      </c>
      <c r="F20" s="2">
        <v>11295762</v>
      </c>
      <c r="G20" s="2">
        <v>319040</v>
      </c>
      <c r="H20" s="2">
        <v>373288</v>
      </c>
      <c r="I20" s="2">
        <v>18019</v>
      </c>
      <c r="J20" s="2"/>
    </row>
    <row r="21" spans="1:10">
      <c r="A21" s="1" t="s">
        <v>5</v>
      </c>
      <c r="B21" s="2">
        <v>15600</v>
      </c>
      <c r="C21" s="2">
        <v>514665</v>
      </c>
      <c r="D21" s="2"/>
      <c r="E21" s="2">
        <v>228744</v>
      </c>
      <c r="F21" s="2">
        <v>6019724</v>
      </c>
      <c r="G21" s="2">
        <v>3082736</v>
      </c>
      <c r="H21" s="2">
        <v>5610395</v>
      </c>
      <c r="I21" s="2">
        <v>103399340</v>
      </c>
      <c r="J21" s="2">
        <v>6564349</v>
      </c>
    </row>
    <row r="22" spans="1:10">
      <c r="A22" s="1" t="s">
        <v>6</v>
      </c>
      <c r="B22" s="2">
        <v>55583748</v>
      </c>
      <c r="C22" s="2">
        <v>2186986</v>
      </c>
      <c r="D22" s="2">
        <v>5194</v>
      </c>
      <c r="E22" s="2">
        <v>181762</v>
      </c>
      <c r="F22" s="2">
        <v>33145746</v>
      </c>
      <c r="G22" s="2">
        <v>21220941</v>
      </c>
      <c r="H22" s="2">
        <v>17626146</v>
      </c>
      <c r="I22" s="2">
        <v>187650088</v>
      </c>
      <c r="J22" s="2">
        <v>18069495</v>
      </c>
    </row>
    <row r="23" spans="1:10">
      <c r="A23" s="1" t="s">
        <v>7</v>
      </c>
      <c r="B23" s="2">
        <v>475777</v>
      </c>
      <c r="C23" s="2">
        <v>108247</v>
      </c>
      <c r="D23" s="2"/>
      <c r="E23" s="2">
        <v>3392</v>
      </c>
      <c r="F23" s="2">
        <v>29465415</v>
      </c>
      <c r="G23" s="2">
        <v>6712184</v>
      </c>
      <c r="H23" s="2">
        <v>2333087</v>
      </c>
      <c r="I23" s="2">
        <v>159081</v>
      </c>
      <c r="J23" s="2"/>
    </row>
    <row r="24" spans="1:10">
      <c r="A24" s="1" t="s">
        <v>8</v>
      </c>
      <c r="B24" s="2">
        <v>3324185</v>
      </c>
      <c r="C24" s="2">
        <v>8376106</v>
      </c>
      <c r="D24" s="2">
        <v>2993400</v>
      </c>
      <c r="E24" s="2">
        <v>8225849</v>
      </c>
      <c r="F24" s="2">
        <v>68268528</v>
      </c>
      <c r="G24" s="2">
        <v>40409332</v>
      </c>
      <c r="H24" s="2">
        <v>28664729</v>
      </c>
      <c r="I24" s="2">
        <v>41478077</v>
      </c>
      <c r="J24" s="2">
        <v>6523534</v>
      </c>
    </row>
    <row r="25" spans="1:10">
      <c r="A25" s="1" t="s">
        <v>9</v>
      </c>
      <c r="B25" s="2">
        <v>2343461</v>
      </c>
      <c r="C25" s="2">
        <v>380128238</v>
      </c>
      <c r="D25" s="2">
        <v>199397491</v>
      </c>
      <c r="E25" s="2">
        <v>450508</v>
      </c>
      <c r="F25" s="2">
        <v>35175739</v>
      </c>
      <c r="G25" s="2">
        <v>564701210</v>
      </c>
      <c r="H25" s="2">
        <v>3029340</v>
      </c>
      <c r="I25" s="2">
        <v>101498547</v>
      </c>
      <c r="J25" s="2">
        <v>3570092</v>
      </c>
    </row>
    <row r="26" spans="1:10">
      <c r="A26" s="1" t="s">
        <v>10</v>
      </c>
      <c r="B26" s="2">
        <v>7221706</v>
      </c>
      <c r="C26" s="2">
        <v>69041</v>
      </c>
      <c r="D26" s="2">
        <v>5856650</v>
      </c>
      <c r="E26" s="2">
        <v>36884</v>
      </c>
      <c r="F26" s="2">
        <v>3793941</v>
      </c>
      <c r="G26" s="2">
        <v>1757952</v>
      </c>
      <c r="H26" s="2">
        <v>7023093</v>
      </c>
      <c r="I26" s="2">
        <v>9182491</v>
      </c>
      <c r="J26" s="2">
        <v>28704</v>
      </c>
    </row>
    <row r="27" spans="1:10">
      <c r="A27" s="1" t="s">
        <v>11</v>
      </c>
      <c r="B27" s="2">
        <v>10112359</v>
      </c>
      <c r="C27" s="2">
        <v>2969442</v>
      </c>
      <c r="D27" s="2">
        <v>43952620</v>
      </c>
      <c r="E27" s="2">
        <v>267400</v>
      </c>
      <c r="F27" s="2">
        <v>6453268</v>
      </c>
      <c r="G27" s="2">
        <v>9568900</v>
      </c>
      <c r="H27" s="2">
        <v>4797939</v>
      </c>
      <c r="I27" s="2">
        <v>439456</v>
      </c>
      <c r="J27" s="2">
        <v>4169910</v>
      </c>
    </row>
    <row r="28" spans="1:10">
      <c r="A28" s="1" t="s">
        <v>12</v>
      </c>
      <c r="B28" s="2"/>
      <c r="C28" s="2"/>
      <c r="D28" s="2"/>
      <c r="E28" s="2">
        <v>704</v>
      </c>
      <c r="F28" s="2"/>
      <c r="G28" s="2"/>
      <c r="H28" s="2"/>
      <c r="I28" s="2">
        <v>60716372</v>
      </c>
      <c r="J28" s="2">
        <v>51760079</v>
      </c>
    </row>
    <row r="29" spans="1:10">
      <c r="A29" s="3" t="s">
        <v>3</v>
      </c>
      <c r="B29" s="4">
        <v>81499309</v>
      </c>
      <c r="C29" s="4">
        <v>394389740</v>
      </c>
      <c r="D29" s="4">
        <v>252205355</v>
      </c>
      <c r="E29" s="4">
        <v>9422366</v>
      </c>
      <c r="F29" s="4">
        <v>193618123</v>
      </c>
      <c r="G29" s="4">
        <v>647772295</v>
      </c>
      <c r="H29" s="4">
        <v>69458017</v>
      </c>
      <c r="I29" s="4">
        <v>504541471</v>
      </c>
      <c r="J29" s="4">
        <v>90686163</v>
      </c>
    </row>
    <row r="32" spans="1:10">
      <c r="A32" t="s">
        <v>67</v>
      </c>
    </row>
    <row r="33" spans="1:10">
      <c r="A33" s="5" t="s">
        <v>13</v>
      </c>
      <c r="B33" s="5" t="s">
        <v>0</v>
      </c>
      <c r="C33" s="5" t="s">
        <v>1</v>
      </c>
      <c r="D33" s="5" t="s">
        <v>14</v>
      </c>
      <c r="E33" s="5" t="s">
        <v>15</v>
      </c>
      <c r="F33" s="5" t="s">
        <v>16</v>
      </c>
      <c r="G33" s="5" t="s">
        <v>17</v>
      </c>
      <c r="H33" s="5" t="s">
        <v>2</v>
      </c>
      <c r="I33" s="5" t="s">
        <v>19</v>
      </c>
      <c r="J33" s="5" t="s">
        <v>18</v>
      </c>
    </row>
    <row r="34" spans="1:10">
      <c r="A34" s="1" t="s">
        <v>4</v>
      </c>
      <c r="B34" s="2">
        <v>2220470</v>
      </c>
      <c r="C34" s="2">
        <v>15007</v>
      </c>
      <c r="D34" s="2"/>
      <c r="E34" s="2">
        <v>59952</v>
      </c>
      <c r="F34" s="2">
        <v>14398092</v>
      </c>
      <c r="G34" s="2">
        <v>308310</v>
      </c>
      <c r="H34" s="2">
        <v>434700</v>
      </c>
      <c r="I34" s="2">
        <v>25964</v>
      </c>
      <c r="J34" s="2"/>
    </row>
    <row r="35" spans="1:10">
      <c r="A35" s="1" t="s">
        <v>5</v>
      </c>
      <c r="B35" s="2">
        <v>9004</v>
      </c>
      <c r="C35" s="2">
        <v>677363</v>
      </c>
      <c r="D35" s="2"/>
      <c r="E35" s="2">
        <v>126525</v>
      </c>
      <c r="F35" s="2">
        <v>6462615</v>
      </c>
      <c r="G35" s="2">
        <v>3716511</v>
      </c>
      <c r="H35" s="2">
        <v>8209694</v>
      </c>
      <c r="I35" s="2">
        <v>121960702</v>
      </c>
      <c r="J35" s="2">
        <v>5310136</v>
      </c>
    </row>
    <row r="36" spans="1:10">
      <c r="A36" s="1" t="s">
        <v>6</v>
      </c>
      <c r="B36" s="2">
        <v>53060561</v>
      </c>
      <c r="C36" s="2">
        <v>2384007</v>
      </c>
      <c r="D36" s="2"/>
      <c r="E36" s="2">
        <v>463555</v>
      </c>
      <c r="F36" s="2">
        <v>26532083</v>
      </c>
      <c r="G36" s="2">
        <v>21586019</v>
      </c>
      <c r="H36" s="2">
        <v>15430082</v>
      </c>
      <c r="I36" s="2">
        <v>187721710</v>
      </c>
      <c r="J36" s="2">
        <v>9031995</v>
      </c>
    </row>
    <row r="37" spans="1:10">
      <c r="A37" s="1" t="s">
        <v>7</v>
      </c>
      <c r="B37" s="2">
        <v>1489309</v>
      </c>
      <c r="C37" s="2">
        <v>89616</v>
      </c>
      <c r="D37" s="2"/>
      <c r="E37" s="2">
        <v>13729</v>
      </c>
      <c r="F37" s="2">
        <v>35836745</v>
      </c>
      <c r="G37" s="2">
        <v>6050244</v>
      </c>
      <c r="H37" s="2">
        <v>2767736</v>
      </c>
      <c r="I37" s="2">
        <v>522753</v>
      </c>
      <c r="J37" s="2"/>
    </row>
    <row r="38" spans="1:10">
      <c r="A38" s="1" t="s">
        <v>8</v>
      </c>
      <c r="B38" s="2">
        <v>3769798</v>
      </c>
      <c r="C38" s="2">
        <v>9481213</v>
      </c>
      <c r="D38" s="2">
        <v>600961</v>
      </c>
      <c r="E38" s="2">
        <v>10621288</v>
      </c>
      <c r="F38" s="2">
        <v>71623043</v>
      </c>
      <c r="G38" s="2">
        <v>41734860</v>
      </c>
      <c r="H38" s="2">
        <v>26254845</v>
      </c>
      <c r="I38" s="2">
        <v>42393787</v>
      </c>
      <c r="J38" s="2">
        <v>10211161</v>
      </c>
    </row>
    <row r="39" spans="1:10">
      <c r="A39" s="1" t="s">
        <v>9</v>
      </c>
      <c r="B39" s="2">
        <v>2403972</v>
      </c>
      <c r="C39" s="2">
        <v>387537890</v>
      </c>
      <c r="D39" s="2">
        <v>174847800</v>
      </c>
      <c r="E39" s="2">
        <v>620927</v>
      </c>
      <c r="F39" s="2">
        <v>37406461</v>
      </c>
      <c r="G39" s="2">
        <v>589992530</v>
      </c>
      <c r="H39" s="2">
        <v>3257171</v>
      </c>
      <c r="I39" s="2">
        <v>98866422</v>
      </c>
      <c r="J39" s="2">
        <v>7422152</v>
      </c>
    </row>
    <row r="40" spans="1:10">
      <c r="A40" s="1" t="s">
        <v>10</v>
      </c>
      <c r="B40" s="2">
        <v>5814063</v>
      </c>
      <c r="C40" s="2">
        <v>104672</v>
      </c>
      <c r="D40" s="2">
        <v>413962</v>
      </c>
      <c r="E40" s="2">
        <v>28005</v>
      </c>
      <c r="F40" s="2">
        <v>3120457</v>
      </c>
      <c r="G40" s="2">
        <v>1819195</v>
      </c>
      <c r="H40" s="2">
        <v>3851175</v>
      </c>
      <c r="I40" s="2">
        <v>5750795</v>
      </c>
      <c r="J40" s="2"/>
    </row>
    <row r="41" spans="1:10">
      <c r="A41" s="1" t="s">
        <v>11</v>
      </c>
      <c r="B41" s="2">
        <v>8879626</v>
      </c>
      <c r="C41" s="2">
        <v>3974734</v>
      </c>
      <c r="D41" s="2">
        <v>47834396</v>
      </c>
      <c r="E41" s="2">
        <v>1036566</v>
      </c>
      <c r="F41" s="2">
        <v>7976575</v>
      </c>
      <c r="G41" s="2">
        <v>10212944</v>
      </c>
      <c r="H41" s="2">
        <v>4302873</v>
      </c>
      <c r="I41" s="2">
        <v>85421</v>
      </c>
      <c r="J41" s="2">
        <v>7595260</v>
      </c>
    </row>
    <row r="42" spans="1:10">
      <c r="A42" s="1" t="s">
        <v>12</v>
      </c>
      <c r="B42" s="2"/>
      <c r="C42" s="2"/>
      <c r="D42" s="2"/>
      <c r="E42" s="2"/>
      <c r="F42" s="2">
        <v>756</v>
      </c>
      <c r="G42" s="2">
        <v>64</v>
      </c>
      <c r="H42" s="2">
        <v>4328</v>
      </c>
      <c r="I42" s="2">
        <v>73747113</v>
      </c>
      <c r="J42" s="2">
        <v>54299375</v>
      </c>
    </row>
    <row r="43" spans="1:10">
      <c r="A43" s="3" t="s">
        <v>3</v>
      </c>
      <c r="B43" s="4">
        <v>77646803</v>
      </c>
      <c r="C43" s="4">
        <v>404264502</v>
      </c>
      <c r="D43" s="4">
        <v>223697119</v>
      </c>
      <c r="E43" s="4">
        <v>12970547</v>
      </c>
      <c r="F43" s="4">
        <v>203356827</v>
      </c>
      <c r="G43" s="4">
        <v>675420677</v>
      </c>
      <c r="H43" s="4">
        <v>64512604</v>
      </c>
      <c r="I43" s="4">
        <v>531074667</v>
      </c>
      <c r="J43" s="4">
        <v>93870079</v>
      </c>
    </row>
    <row r="46" spans="1:10">
      <c r="A46" t="s">
        <v>68</v>
      </c>
    </row>
    <row r="47" spans="1:10">
      <c r="A47" s="5" t="s">
        <v>13</v>
      </c>
      <c r="B47" s="5" t="s">
        <v>0</v>
      </c>
      <c r="C47" s="5" t="s">
        <v>1</v>
      </c>
      <c r="D47" s="5" t="s">
        <v>14</v>
      </c>
      <c r="E47" s="5" t="s">
        <v>15</v>
      </c>
      <c r="F47" s="5" t="s">
        <v>16</v>
      </c>
      <c r="G47" s="5" t="s">
        <v>17</v>
      </c>
      <c r="H47" s="5" t="s">
        <v>2</v>
      </c>
      <c r="I47" s="5" t="s">
        <v>19</v>
      </c>
      <c r="J47" s="5" t="s">
        <v>18</v>
      </c>
    </row>
    <row r="48" spans="1:10">
      <c r="A48" s="1" t="s">
        <v>4</v>
      </c>
      <c r="B48" s="2">
        <v>2188385</v>
      </c>
      <c r="C48" s="2">
        <v>14082</v>
      </c>
      <c r="D48" s="2"/>
      <c r="E48" s="2">
        <v>119665</v>
      </c>
      <c r="F48" s="2">
        <v>14351158</v>
      </c>
      <c r="G48" s="2">
        <v>297467</v>
      </c>
      <c r="H48" s="2">
        <v>866145</v>
      </c>
      <c r="I48" s="2">
        <v>25910</v>
      </c>
      <c r="J48" s="2"/>
    </row>
    <row r="49" spans="1:10">
      <c r="A49" s="1" t="s">
        <v>5</v>
      </c>
      <c r="B49" s="2">
        <v>26004</v>
      </c>
      <c r="C49" s="2">
        <v>106111</v>
      </c>
      <c r="D49" s="2"/>
      <c r="E49" s="2">
        <v>354057</v>
      </c>
      <c r="F49" s="2">
        <v>7803893</v>
      </c>
      <c r="G49" s="2">
        <v>5692330</v>
      </c>
      <c r="H49" s="2">
        <v>6050671</v>
      </c>
      <c r="I49" s="2">
        <v>100242808</v>
      </c>
      <c r="J49" s="2">
        <v>1542295</v>
      </c>
    </row>
    <row r="50" spans="1:10">
      <c r="A50" s="1" t="s">
        <v>6</v>
      </c>
      <c r="B50" s="2">
        <v>52134262</v>
      </c>
      <c r="C50" s="2">
        <v>1892002</v>
      </c>
      <c r="D50" s="2"/>
      <c r="E50" s="2">
        <v>339655</v>
      </c>
      <c r="F50" s="2">
        <v>32293923</v>
      </c>
      <c r="G50" s="2">
        <v>23477263</v>
      </c>
      <c r="H50" s="2">
        <v>24144294</v>
      </c>
      <c r="I50" s="2">
        <v>203870693</v>
      </c>
      <c r="J50" s="2">
        <v>11550585</v>
      </c>
    </row>
    <row r="51" spans="1:10">
      <c r="A51" s="1" t="s">
        <v>7</v>
      </c>
      <c r="B51" s="2">
        <v>1247206</v>
      </c>
      <c r="C51" s="2">
        <v>1058613</v>
      </c>
      <c r="D51" s="2"/>
      <c r="E51" s="2">
        <v>51787</v>
      </c>
      <c r="F51" s="2">
        <v>31838725</v>
      </c>
      <c r="G51" s="2">
        <v>6759590</v>
      </c>
      <c r="H51" s="2">
        <v>2486874</v>
      </c>
      <c r="I51" s="2">
        <v>206322</v>
      </c>
      <c r="J51" s="2"/>
    </row>
    <row r="52" spans="1:10">
      <c r="A52" s="1" t="s">
        <v>8</v>
      </c>
      <c r="B52" s="2">
        <v>5923374</v>
      </c>
      <c r="C52" s="2">
        <v>5266570</v>
      </c>
      <c r="D52" s="2">
        <v>2425024</v>
      </c>
      <c r="E52" s="2">
        <v>12806349</v>
      </c>
      <c r="F52" s="2">
        <v>96164541</v>
      </c>
      <c r="G52" s="2">
        <v>45178421</v>
      </c>
      <c r="H52" s="2">
        <v>43578101</v>
      </c>
      <c r="I52" s="2">
        <v>47864403</v>
      </c>
      <c r="J52" s="2">
        <v>1915288</v>
      </c>
    </row>
    <row r="53" spans="1:10">
      <c r="A53" s="1" t="s">
        <v>9</v>
      </c>
      <c r="B53" s="2">
        <v>4669718</v>
      </c>
      <c r="C53" s="2">
        <v>338900037</v>
      </c>
      <c r="D53" s="2">
        <v>196698939</v>
      </c>
      <c r="E53" s="2">
        <v>1045496</v>
      </c>
      <c r="F53" s="2">
        <v>34544792</v>
      </c>
      <c r="G53" s="2">
        <v>580215798</v>
      </c>
      <c r="H53" s="2">
        <v>4629427</v>
      </c>
      <c r="I53" s="2">
        <v>84999991</v>
      </c>
      <c r="J53" s="2">
        <v>5482196</v>
      </c>
    </row>
    <row r="54" spans="1:10">
      <c r="A54" s="1" t="s">
        <v>10</v>
      </c>
      <c r="B54" s="2">
        <v>7611481</v>
      </c>
      <c r="C54" s="2">
        <v>111161</v>
      </c>
      <c r="D54" s="2">
        <v>188065</v>
      </c>
      <c r="E54" s="2">
        <v>38733</v>
      </c>
      <c r="F54" s="2">
        <v>2979439</v>
      </c>
      <c r="G54" s="2">
        <v>1747308</v>
      </c>
      <c r="H54" s="2">
        <v>10709047</v>
      </c>
      <c r="I54" s="2">
        <v>9611103</v>
      </c>
      <c r="J54" s="2">
        <v>4000</v>
      </c>
    </row>
    <row r="55" spans="1:10">
      <c r="A55" s="1" t="s">
        <v>11</v>
      </c>
      <c r="B55" s="2">
        <v>12304571</v>
      </c>
      <c r="C55" s="2">
        <v>1526306</v>
      </c>
      <c r="D55" s="2">
        <v>42583091</v>
      </c>
      <c r="E55" s="2">
        <v>1434059</v>
      </c>
      <c r="F55" s="2">
        <v>6706268</v>
      </c>
      <c r="G55" s="2">
        <v>14175244</v>
      </c>
      <c r="H55" s="2">
        <v>2667410</v>
      </c>
      <c r="I55" s="2">
        <v>1320693</v>
      </c>
      <c r="J55" s="2"/>
    </row>
    <row r="56" spans="1:10">
      <c r="A56" s="1" t="s">
        <v>12</v>
      </c>
      <c r="B56" s="2"/>
      <c r="C56" s="2"/>
      <c r="D56" s="2"/>
      <c r="E56" s="2"/>
      <c r="F56" s="2">
        <v>12204</v>
      </c>
      <c r="G56" s="2"/>
      <c r="H56" s="2"/>
      <c r="I56" s="2">
        <v>47463770</v>
      </c>
      <c r="J56" s="2">
        <v>47125306</v>
      </c>
    </row>
    <row r="57" spans="1:10">
      <c r="A57" s="3" t="s">
        <v>3</v>
      </c>
      <c r="B57" s="4">
        <v>86105001</v>
      </c>
      <c r="C57" s="4">
        <v>348874882</v>
      </c>
      <c r="D57" s="4">
        <v>241895119</v>
      </c>
      <c r="E57" s="4">
        <v>16189801</v>
      </c>
      <c r="F57" s="4">
        <v>226694943</v>
      </c>
      <c r="G57" s="4">
        <v>677543421</v>
      </c>
      <c r="H57" s="4">
        <v>95131969</v>
      </c>
      <c r="I57" s="4">
        <v>495605693</v>
      </c>
      <c r="J57" s="4">
        <v>67619670</v>
      </c>
    </row>
    <row r="60" spans="1:10">
      <c r="A60" t="s">
        <v>71</v>
      </c>
    </row>
    <row r="61" spans="1:10">
      <c r="A61" s="5" t="s">
        <v>13</v>
      </c>
      <c r="B61" s="5" t="s">
        <v>0</v>
      </c>
      <c r="C61" s="5" t="s">
        <v>1</v>
      </c>
      <c r="D61" s="5" t="s">
        <v>14</v>
      </c>
      <c r="E61" s="5" t="s">
        <v>15</v>
      </c>
      <c r="F61" s="5" t="s">
        <v>16</v>
      </c>
      <c r="G61" s="5" t="s">
        <v>17</v>
      </c>
      <c r="H61" s="5" t="s">
        <v>2</v>
      </c>
      <c r="I61" s="5" t="s">
        <v>19</v>
      </c>
      <c r="J61" s="5" t="s">
        <v>18</v>
      </c>
    </row>
    <row r="62" spans="1:10">
      <c r="A62" s="1" t="s">
        <v>4</v>
      </c>
      <c r="B62" s="2">
        <v>11292327</v>
      </c>
      <c r="C62" s="2">
        <v>66104</v>
      </c>
      <c r="D62" s="2"/>
      <c r="E62" s="2">
        <v>355015</v>
      </c>
      <c r="F62" s="2">
        <v>49649087</v>
      </c>
      <c r="G62" s="2">
        <v>1198058</v>
      </c>
      <c r="H62" s="2">
        <v>3332266</v>
      </c>
      <c r="I62" s="2">
        <v>112905</v>
      </c>
      <c r="J62" s="2"/>
    </row>
    <row r="63" spans="1:10">
      <c r="A63" s="1" t="s">
        <v>5</v>
      </c>
      <c r="B63" s="2">
        <v>50608</v>
      </c>
      <c r="C63" s="2">
        <v>1495572</v>
      </c>
      <c r="D63" s="2"/>
      <c r="E63" s="2">
        <v>1808315</v>
      </c>
      <c r="F63" s="2">
        <v>29066637</v>
      </c>
      <c r="G63" s="2">
        <v>14941675</v>
      </c>
      <c r="H63" s="2">
        <v>24298663</v>
      </c>
      <c r="I63" s="2">
        <v>435998755</v>
      </c>
      <c r="J63" s="2">
        <v>14577155</v>
      </c>
    </row>
    <row r="64" spans="1:10">
      <c r="A64" s="1" t="s">
        <v>6</v>
      </c>
      <c r="B64" s="2">
        <v>234530822</v>
      </c>
      <c r="C64" s="2">
        <v>8106407</v>
      </c>
      <c r="D64" s="2">
        <v>5194</v>
      </c>
      <c r="E64" s="2">
        <v>1535630</v>
      </c>
      <c r="F64" s="2">
        <v>123937804</v>
      </c>
      <c r="G64" s="2">
        <v>86520665</v>
      </c>
      <c r="H64" s="2">
        <v>97715788</v>
      </c>
      <c r="I64" s="2">
        <v>754632277</v>
      </c>
      <c r="J64" s="2">
        <v>72126940</v>
      </c>
    </row>
    <row r="65" spans="1:10">
      <c r="A65" s="1" t="s">
        <v>7</v>
      </c>
      <c r="B65" s="2">
        <v>3454160</v>
      </c>
      <c r="C65" s="2">
        <v>1318559</v>
      </c>
      <c r="D65" s="2">
        <v>9000</v>
      </c>
      <c r="E65" s="2">
        <v>111384</v>
      </c>
      <c r="F65" s="2">
        <v>129960335</v>
      </c>
      <c r="G65" s="2">
        <v>26964779</v>
      </c>
      <c r="H65" s="2">
        <v>9734844</v>
      </c>
      <c r="I65" s="2">
        <v>957774</v>
      </c>
      <c r="J65" s="2"/>
    </row>
    <row r="66" spans="1:10">
      <c r="A66" s="1" t="s">
        <v>8</v>
      </c>
      <c r="B66" s="2">
        <v>20456759</v>
      </c>
      <c r="C66" s="2">
        <v>27887554</v>
      </c>
      <c r="D66" s="2">
        <v>6406257</v>
      </c>
      <c r="E66" s="2">
        <v>49315137</v>
      </c>
      <c r="F66" s="2">
        <v>320904130</v>
      </c>
      <c r="G66" s="2">
        <v>164595382</v>
      </c>
      <c r="H66" s="2">
        <v>175738217</v>
      </c>
      <c r="I66" s="2">
        <v>172718686</v>
      </c>
      <c r="J66" s="2">
        <v>22560404</v>
      </c>
    </row>
    <row r="67" spans="1:10">
      <c r="A67" s="1" t="s">
        <v>9</v>
      </c>
      <c r="B67" s="2">
        <v>14998064</v>
      </c>
      <c r="C67" s="2">
        <v>1442086133</v>
      </c>
      <c r="D67" s="2">
        <v>751946887</v>
      </c>
      <c r="E67" s="2">
        <v>3307255</v>
      </c>
      <c r="F67" s="2">
        <v>143963819</v>
      </c>
      <c r="G67" s="2">
        <v>2273207245</v>
      </c>
      <c r="H67" s="2">
        <v>18636393</v>
      </c>
      <c r="I67" s="2">
        <v>378953600</v>
      </c>
      <c r="J67" s="2">
        <v>21739090</v>
      </c>
    </row>
    <row r="68" spans="1:10">
      <c r="A68" s="1" t="s">
        <v>10</v>
      </c>
      <c r="B68" s="2">
        <v>29448797</v>
      </c>
      <c r="C68" s="2">
        <v>375580</v>
      </c>
      <c r="D68" s="2">
        <v>7295242</v>
      </c>
      <c r="E68" s="2">
        <v>156302</v>
      </c>
      <c r="F68" s="2">
        <v>13925908</v>
      </c>
      <c r="G68" s="2">
        <v>7300504</v>
      </c>
      <c r="H68" s="2">
        <v>54283151</v>
      </c>
      <c r="I68" s="2">
        <v>33856787</v>
      </c>
      <c r="J68" s="2">
        <v>32704</v>
      </c>
    </row>
    <row r="69" spans="1:10">
      <c r="A69" s="1" t="s">
        <v>11</v>
      </c>
      <c r="B69" s="2">
        <v>43028498</v>
      </c>
      <c r="C69" s="2">
        <v>10048163</v>
      </c>
      <c r="D69" s="2">
        <v>167746414</v>
      </c>
      <c r="E69" s="2">
        <v>3048021</v>
      </c>
      <c r="F69" s="2">
        <v>26444194</v>
      </c>
      <c r="G69" s="2">
        <v>44812776</v>
      </c>
      <c r="H69" s="2">
        <v>17371994</v>
      </c>
      <c r="I69" s="2">
        <v>1895198</v>
      </c>
      <c r="J69" s="2">
        <v>13062919</v>
      </c>
    </row>
    <row r="70" spans="1:10">
      <c r="A70" s="1" t="s">
        <v>12</v>
      </c>
      <c r="B70" s="2"/>
      <c r="C70" s="2"/>
      <c r="D70" s="2"/>
      <c r="E70" s="2">
        <v>704</v>
      </c>
      <c r="F70" s="2">
        <v>982974</v>
      </c>
      <c r="G70" s="2">
        <v>64</v>
      </c>
      <c r="H70" s="2">
        <v>8374</v>
      </c>
      <c r="I70" s="2">
        <v>230224058</v>
      </c>
      <c r="J70" s="2">
        <v>190768540</v>
      </c>
    </row>
    <row r="71" spans="1:10">
      <c r="A71" s="3" t="s">
        <v>3</v>
      </c>
      <c r="B71" s="4">
        <v>357260035</v>
      </c>
      <c r="C71" s="4">
        <v>1491384072</v>
      </c>
      <c r="D71" s="4">
        <v>933408994</v>
      </c>
      <c r="E71" s="4">
        <v>59637763</v>
      </c>
      <c r="F71" s="4">
        <v>838834888</v>
      </c>
      <c r="G71" s="4">
        <v>2619541148</v>
      </c>
      <c r="H71" s="4">
        <v>401119690</v>
      </c>
      <c r="I71" s="4">
        <v>2009350040</v>
      </c>
      <c r="J71" s="4">
        <v>334867752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71"/>
  <sheetViews>
    <sheetView zoomScaleNormal="100" workbookViewId="0">
      <selection sqref="A1:XFD2"/>
    </sheetView>
  </sheetViews>
  <sheetFormatPr baseColWidth="10" defaultRowHeight="15"/>
  <cols>
    <col min="1" max="1" width="37.28515625" customWidth="1"/>
    <col min="2" max="2" width="12.5703125" customWidth="1"/>
    <col min="3" max="3" width="14.28515625" customWidth="1"/>
    <col min="4" max="4" width="14.7109375" customWidth="1"/>
    <col min="5" max="5" width="18" customWidth="1"/>
    <col min="6" max="6" width="18.28515625" customWidth="1"/>
    <col min="7" max="7" width="16" customWidth="1"/>
    <col min="8" max="8" width="18.7109375" customWidth="1"/>
    <col min="9" max="9" width="30.7109375" customWidth="1"/>
    <col min="10" max="10" width="13.5703125" customWidth="1"/>
  </cols>
  <sheetData>
    <row r="1" spans="1:10">
      <c r="A1" s="20" t="s">
        <v>20</v>
      </c>
    </row>
    <row r="2" spans="1:10">
      <c r="A2" t="s">
        <v>94</v>
      </c>
    </row>
    <row r="4" spans="1:10">
      <c r="A4" t="s">
        <v>69</v>
      </c>
    </row>
    <row r="5" spans="1:10">
      <c r="A5" s="5" t="s">
        <v>13</v>
      </c>
      <c r="B5" s="5" t="s">
        <v>0</v>
      </c>
      <c r="C5" s="5" t="s">
        <v>1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2</v>
      </c>
      <c r="I5" s="5" t="s">
        <v>19</v>
      </c>
      <c r="J5" s="5" t="s">
        <v>18</v>
      </c>
    </row>
    <row r="6" spans="1:10">
      <c r="A6" s="1" t="s">
        <v>4</v>
      </c>
      <c r="B6" s="2">
        <v>3223419</v>
      </c>
      <c r="C6" s="2">
        <v>1460263</v>
      </c>
      <c r="D6" s="2"/>
      <c r="E6" s="2">
        <v>66076</v>
      </c>
      <c r="F6" s="2">
        <v>8014049</v>
      </c>
      <c r="G6" s="2">
        <v>2923520</v>
      </c>
      <c r="H6" s="2">
        <v>754089</v>
      </c>
      <c r="I6" s="2">
        <v>18389</v>
      </c>
      <c r="J6" s="2"/>
    </row>
    <row r="7" spans="1:10">
      <c r="A7" s="1" t="s">
        <v>5</v>
      </c>
      <c r="B7" s="2">
        <v>24701</v>
      </c>
      <c r="C7" s="2">
        <v>328707</v>
      </c>
      <c r="D7" s="2"/>
      <c r="E7" s="2">
        <v>151771</v>
      </c>
      <c r="F7" s="2">
        <v>5252604</v>
      </c>
      <c r="G7" s="2">
        <v>3934451</v>
      </c>
      <c r="H7" s="2">
        <v>3291783</v>
      </c>
      <c r="I7" s="2">
        <v>114498653</v>
      </c>
      <c r="J7" s="2">
        <v>1229810</v>
      </c>
    </row>
    <row r="8" spans="1:10">
      <c r="A8" s="1" t="s">
        <v>6</v>
      </c>
      <c r="B8" s="2">
        <v>59047219</v>
      </c>
      <c r="C8" s="2">
        <v>719341</v>
      </c>
      <c r="D8" s="2"/>
      <c r="E8" s="2">
        <v>284989</v>
      </c>
      <c r="F8" s="2">
        <v>28328780</v>
      </c>
      <c r="G8" s="2">
        <v>19056604</v>
      </c>
      <c r="H8" s="2">
        <v>23686162</v>
      </c>
      <c r="I8" s="2">
        <v>194610881</v>
      </c>
      <c r="J8" s="2">
        <v>11854970</v>
      </c>
    </row>
    <row r="9" spans="1:10">
      <c r="A9" s="1" t="s">
        <v>7</v>
      </c>
      <c r="B9" s="2">
        <v>491478</v>
      </c>
      <c r="C9" s="2">
        <v>41421</v>
      </c>
      <c r="D9" s="2"/>
      <c r="E9" s="2">
        <v>24449</v>
      </c>
      <c r="F9" s="2">
        <v>33660053</v>
      </c>
      <c r="G9" s="2">
        <v>6985923</v>
      </c>
      <c r="H9" s="2">
        <v>1718675</v>
      </c>
      <c r="I9" s="2">
        <v>53499</v>
      </c>
      <c r="J9" s="2"/>
    </row>
    <row r="10" spans="1:10">
      <c r="A10" s="1" t="s">
        <v>8</v>
      </c>
      <c r="B10" s="2">
        <v>6845202</v>
      </c>
      <c r="C10" s="2">
        <v>6004345</v>
      </c>
      <c r="D10" s="2">
        <v>127151</v>
      </c>
      <c r="E10" s="2">
        <v>10222669</v>
      </c>
      <c r="F10" s="2">
        <v>83293219</v>
      </c>
      <c r="G10" s="2">
        <v>43779056</v>
      </c>
      <c r="H10" s="2">
        <v>49997170</v>
      </c>
      <c r="I10" s="2">
        <v>43072073</v>
      </c>
      <c r="J10" s="2">
        <v>2736327</v>
      </c>
    </row>
    <row r="11" spans="1:10">
      <c r="A11" s="1" t="s">
        <v>9</v>
      </c>
      <c r="B11" s="2">
        <v>6914233</v>
      </c>
      <c r="C11" s="2">
        <v>314051312</v>
      </c>
      <c r="D11" s="2">
        <v>202426213</v>
      </c>
      <c r="E11" s="2">
        <v>800097</v>
      </c>
      <c r="F11" s="2">
        <v>32562708</v>
      </c>
      <c r="G11" s="2">
        <v>554933100</v>
      </c>
      <c r="H11" s="2">
        <v>5028815</v>
      </c>
      <c r="I11" s="2">
        <v>89536884</v>
      </c>
      <c r="J11" s="2">
        <v>3210266</v>
      </c>
    </row>
    <row r="12" spans="1:10">
      <c r="A12" s="1" t="s">
        <v>10</v>
      </c>
      <c r="B12" s="2">
        <v>3693782</v>
      </c>
      <c r="C12" s="2">
        <v>184950</v>
      </c>
      <c r="D12" s="2">
        <v>126570</v>
      </c>
      <c r="E12" s="2">
        <v>47119</v>
      </c>
      <c r="F12" s="2">
        <v>4817464</v>
      </c>
      <c r="G12" s="2">
        <v>1882660</v>
      </c>
      <c r="H12" s="2">
        <v>13637792</v>
      </c>
      <c r="I12" s="2">
        <v>9022210</v>
      </c>
      <c r="J12" s="2">
        <v>9045</v>
      </c>
    </row>
    <row r="13" spans="1:10">
      <c r="A13" s="1" t="s">
        <v>11</v>
      </c>
      <c r="B13" s="2">
        <v>13479409</v>
      </c>
      <c r="C13" s="2">
        <v>1503115</v>
      </c>
      <c r="D13" s="2">
        <v>45962896</v>
      </c>
      <c r="E13" s="2">
        <v>996655</v>
      </c>
      <c r="F13" s="2">
        <v>8509780</v>
      </c>
      <c r="G13" s="2">
        <v>20112862</v>
      </c>
      <c r="H13" s="2">
        <v>6257974</v>
      </c>
      <c r="I13" s="2">
        <v>215259</v>
      </c>
      <c r="J13" s="2"/>
    </row>
    <row r="14" spans="1:10">
      <c r="A14" s="1" t="s">
        <v>12</v>
      </c>
      <c r="B14" s="2"/>
      <c r="C14" s="2"/>
      <c r="D14" s="2"/>
      <c r="E14" s="2"/>
      <c r="F14" s="2">
        <v>98992</v>
      </c>
      <c r="G14" s="2"/>
      <c r="H14" s="2">
        <v>4165</v>
      </c>
      <c r="I14" s="2">
        <v>54758337</v>
      </c>
      <c r="J14" s="2">
        <v>49999019</v>
      </c>
    </row>
    <row r="15" spans="1:10">
      <c r="A15" s="3" t="s">
        <v>3</v>
      </c>
      <c r="B15" s="4">
        <v>93719443</v>
      </c>
      <c r="C15" s="4">
        <v>324293454</v>
      </c>
      <c r="D15" s="4">
        <v>248642830</v>
      </c>
      <c r="E15" s="4">
        <v>12593825</v>
      </c>
      <c r="F15" s="4">
        <v>204537649</v>
      </c>
      <c r="G15" s="4">
        <v>649608176</v>
      </c>
      <c r="H15" s="4">
        <v>104376625</v>
      </c>
      <c r="I15" s="4">
        <v>505786185</v>
      </c>
      <c r="J15" s="4">
        <v>69039437</v>
      </c>
    </row>
    <row r="18" spans="1:10">
      <c r="A18" t="s">
        <v>70</v>
      </c>
    </row>
    <row r="19" spans="1:10">
      <c r="A19" s="5" t="s">
        <v>13</v>
      </c>
      <c r="B19" s="5" t="s">
        <v>0</v>
      </c>
      <c r="C19" s="5" t="s">
        <v>1</v>
      </c>
      <c r="D19" s="5" t="s">
        <v>14</v>
      </c>
      <c r="E19" s="5" t="s">
        <v>15</v>
      </c>
      <c r="F19" s="5" t="s">
        <v>16</v>
      </c>
      <c r="G19" s="5" t="s">
        <v>17</v>
      </c>
      <c r="H19" s="5" t="s">
        <v>2</v>
      </c>
      <c r="I19" s="5" t="s">
        <v>19</v>
      </c>
      <c r="J19" s="5" t="s">
        <v>18</v>
      </c>
    </row>
    <row r="20" spans="1:10">
      <c r="A20" s="1" t="s">
        <v>4</v>
      </c>
      <c r="B20" s="2">
        <v>2224272</v>
      </c>
      <c r="C20" s="2">
        <v>1820143</v>
      </c>
      <c r="D20" s="2"/>
      <c r="E20" s="2">
        <v>13402</v>
      </c>
      <c r="F20" s="2">
        <v>13564430</v>
      </c>
      <c r="G20" s="2">
        <v>3521341</v>
      </c>
      <c r="H20" s="2">
        <v>422092</v>
      </c>
      <c r="I20" s="2">
        <v>47844</v>
      </c>
      <c r="J20" s="2"/>
    </row>
    <row r="21" spans="1:10">
      <c r="A21" s="1" t="s">
        <v>5</v>
      </c>
      <c r="B21" s="2">
        <v>21630</v>
      </c>
      <c r="C21" s="2">
        <v>404500</v>
      </c>
      <c r="D21" s="2"/>
      <c r="E21" s="2">
        <v>29564</v>
      </c>
      <c r="F21" s="2">
        <v>3821752</v>
      </c>
      <c r="G21" s="2">
        <v>3355415</v>
      </c>
      <c r="H21" s="2">
        <v>1209071</v>
      </c>
      <c r="I21" s="2">
        <v>111309586</v>
      </c>
      <c r="J21" s="2">
        <v>3519002</v>
      </c>
    </row>
    <row r="22" spans="1:10">
      <c r="A22" s="1" t="s">
        <v>6</v>
      </c>
      <c r="B22" s="2">
        <v>49073947</v>
      </c>
      <c r="C22" s="2">
        <v>1124186</v>
      </c>
      <c r="D22" s="2"/>
      <c r="E22" s="2">
        <v>149875</v>
      </c>
      <c r="F22" s="2">
        <v>23710382</v>
      </c>
      <c r="G22" s="2">
        <v>18725415</v>
      </c>
      <c r="H22" s="2">
        <v>13993650</v>
      </c>
      <c r="I22" s="2">
        <v>191904942</v>
      </c>
      <c r="J22" s="2">
        <v>7207031</v>
      </c>
    </row>
    <row r="23" spans="1:10">
      <c r="A23" s="1" t="s">
        <v>7</v>
      </c>
      <c r="B23" s="2">
        <v>1360605</v>
      </c>
      <c r="C23" s="2">
        <v>36099</v>
      </c>
      <c r="D23" s="2"/>
      <c r="E23" s="2">
        <v>2881</v>
      </c>
      <c r="F23" s="2">
        <v>34351032</v>
      </c>
      <c r="G23" s="2">
        <v>7219616</v>
      </c>
      <c r="H23" s="2">
        <v>1956706</v>
      </c>
      <c r="I23" s="2">
        <v>228095</v>
      </c>
      <c r="J23" s="2"/>
    </row>
    <row r="24" spans="1:10">
      <c r="A24" s="1" t="s">
        <v>8</v>
      </c>
      <c r="B24" s="2">
        <v>5647027</v>
      </c>
      <c r="C24" s="2">
        <v>9511717</v>
      </c>
      <c r="D24" s="2">
        <v>165659</v>
      </c>
      <c r="E24" s="2">
        <v>6102811</v>
      </c>
      <c r="F24" s="2">
        <v>90781335</v>
      </c>
      <c r="G24" s="2">
        <v>48761287</v>
      </c>
      <c r="H24" s="2">
        <v>34094345</v>
      </c>
      <c r="I24" s="2">
        <v>56001294</v>
      </c>
      <c r="J24" s="2">
        <v>2869385</v>
      </c>
    </row>
    <row r="25" spans="1:10">
      <c r="A25" s="1" t="s">
        <v>9</v>
      </c>
      <c r="B25" s="2">
        <v>2468741</v>
      </c>
      <c r="C25" s="2">
        <v>351209082</v>
      </c>
      <c r="D25" s="2">
        <v>199138604</v>
      </c>
      <c r="E25" s="2">
        <v>248389</v>
      </c>
      <c r="F25" s="2">
        <v>33190073</v>
      </c>
      <c r="G25" s="2">
        <v>584000446</v>
      </c>
      <c r="H25" s="2">
        <v>2115339</v>
      </c>
      <c r="I25" s="2">
        <v>94719150</v>
      </c>
      <c r="J25" s="2">
        <v>8050463</v>
      </c>
    </row>
    <row r="26" spans="1:10">
      <c r="A26" s="1" t="s">
        <v>10</v>
      </c>
      <c r="B26" s="2">
        <v>2160402</v>
      </c>
      <c r="C26" s="2">
        <v>99470</v>
      </c>
      <c r="D26" s="2">
        <v>203476</v>
      </c>
      <c r="E26" s="2">
        <v>16979</v>
      </c>
      <c r="F26" s="2">
        <v>2254833</v>
      </c>
      <c r="G26" s="2">
        <v>1694926</v>
      </c>
      <c r="H26" s="2">
        <v>4667085</v>
      </c>
      <c r="I26" s="2">
        <v>8061593</v>
      </c>
      <c r="J26" s="2"/>
    </row>
    <row r="27" spans="1:10">
      <c r="A27" s="1" t="s">
        <v>11</v>
      </c>
      <c r="B27" s="2">
        <v>8667916</v>
      </c>
      <c r="C27" s="2">
        <v>2560414</v>
      </c>
      <c r="D27" s="2">
        <v>48356241</v>
      </c>
      <c r="E27" s="2">
        <v>182348</v>
      </c>
      <c r="F27" s="2">
        <v>7676522</v>
      </c>
      <c r="G27" s="2">
        <v>8415171</v>
      </c>
      <c r="H27" s="2">
        <v>5713254</v>
      </c>
      <c r="I27" s="2">
        <v>6177255</v>
      </c>
      <c r="J27" s="2">
        <v>7847441</v>
      </c>
    </row>
    <row r="28" spans="1:10">
      <c r="A28" s="1" t="s">
        <v>12</v>
      </c>
      <c r="B28" s="2"/>
      <c r="C28" s="2"/>
      <c r="D28" s="2"/>
      <c r="E28" s="2"/>
      <c r="F28" s="2">
        <v>2001</v>
      </c>
      <c r="G28" s="2"/>
      <c r="H28" s="2"/>
      <c r="I28" s="2">
        <v>58556253</v>
      </c>
      <c r="J28" s="2">
        <v>41459797</v>
      </c>
    </row>
    <row r="29" spans="1:10">
      <c r="A29" s="3" t="s">
        <v>3</v>
      </c>
      <c r="B29" s="4">
        <v>71624540</v>
      </c>
      <c r="C29" s="4">
        <v>366762611</v>
      </c>
      <c r="D29" s="4">
        <v>247863980</v>
      </c>
      <c r="E29" s="4">
        <v>6746249</v>
      </c>
      <c r="F29" s="4">
        <v>209352360</v>
      </c>
      <c r="G29" s="4">
        <v>675693392</v>
      </c>
      <c r="H29" s="4">
        <v>64171542</v>
      </c>
      <c r="I29" s="4">
        <v>527006012</v>
      </c>
      <c r="J29" s="4">
        <v>70848119</v>
      </c>
    </row>
    <row r="32" spans="1:10">
      <c r="A32" t="s">
        <v>72</v>
      </c>
    </row>
    <row r="33" spans="1:10">
      <c r="A33" s="7" t="s">
        <v>13</v>
      </c>
      <c r="B33" s="7" t="s">
        <v>0</v>
      </c>
      <c r="C33" s="7" t="s">
        <v>1</v>
      </c>
      <c r="D33" s="7" t="s">
        <v>14</v>
      </c>
      <c r="E33" s="7" t="s">
        <v>15</v>
      </c>
      <c r="F33" s="7" t="s">
        <v>16</v>
      </c>
      <c r="G33" s="7" t="s">
        <v>17</v>
      </c>
      <c r="H33" s="7" t="s">
        <v>2</v>
      </c>
      <c r="I33" s="7" t="s">
        <v>19</v>
      </c>
      <c r="J33" s="7" t="s">
        <v>18</v>
      </c>
    </row>
    <row r="34" spans="1:10">
      <c r="A34" t="s">
        <v>4</v>
      </c>
      <c r="B34" s="8">
        <v>2110656</v>
      </c>
      <c r="C34" s="8">
        <v>1912906</v>
      </c>
      <c r="D34" s="8"/>
      <c r="E34" s="8">
        <v>39717</v>
      </c>
      <c r="F34" s="8">
        <v>12232985</v>
      </c>
      <c r="G34" s="8">
        <v>3650357</v>
      </c>
      <c r="H34" s="8">
        <v>315314</v>
      </c>
      <c r="I34" s="8">
        <v>23282</v>
      </c>
      <c r="J34" s="8"/>
    </row>
    <row r="35" spans="1:10">
      <c r="A35" t="s">
        <v>5</v>
      </c>
      <c r="B35" s="8">
        <v>19999</v>
      </c>
      <c r="C35" s="8">
        <v>611631</v>
      </c>
      <c r="D35" s="8"/>
      <c r="E35" s="8">
        <v>98018</v>
      </c>
      <c r="F35" s="8">
        <v>4000352</v>
      </c>
      <c r="G35" s="8">
        <v>3389063</v>
      </c>
      <c r="H35" s="8">
        <v>1426811</v>
      </c>
      <c r="I35" s="8">
        <v>115582033</v>
      </c>
      <c r="J35" s="8">
        <v>2393404</v>
      </c>
    </row>
    <row r="36" spans="1:10">
      <c r="A36" t="s">
        <v>6</v>
      </c>
      <c r="B36" s="8">
        <v>44303351</v>
      </c>
      <c r="C36" s="8">
        <v>1498273</v>
      </c>
      <c r="D36" s="8"/>
      <c r="E36" s="8">
        <v>296331</v>
      </c>
      <c r="F36" s="8">
        <v>21979779</v>
      </c>
      <c r="G36" s="8">
        <v>19700121</v>
      </c>
      <c r="H36" s="8">
        <v>14553243</v>
      </c>
      <c r="I36" s="8">
        <v>185509040</v>
      </c>
      <c r="J36" s="8">
        <v>10177114</v>
      </c>
    </row>
    <row r="37" spans="1:10">
      <c r="A37" t="s">
        <v>7</v>
      </c>
      <c r="B37" s="8">
        <v>1317034</v>
      </c>
      <c r="C37" s="8">
        <v>426564</v>
      </c>
      <c r="D37" s="8"/>
      <c r="E37" s="8">
        <v>11986</v>
      </c>
      <c r="F37" s="8">
        <v>32867156</v>
      </c>
      <c r="G37" s="8">
        <v>6535183</v>
      </c>
      <c r="H37" s="8">
        <v>2595591</v>
      </c>
      <c r="I37" s="8">
        <v>39235</v>
      </c>
      <c r="J37" s="8"/>
    </row>
    <row r="38" spans="1:10">
      <c r="A38" t="s">
        <v>8</v>
      </c>
      <c r="B38" s="8">
        <v>6834213</v>
      </c>
      <c r="C38" s="8">
        <v>10972111</v>
      </c>
      <c r="D38" s="8">
        <v>177525</v>
      </c>
      <c r="E38" s="8">
        <v>7775709</v>
      </c>
      <c r="F38" s="8">
        <v>93064834</v>
      </c>
      <c r="G38" s="8">
        <v>47350177</v>
      </c>
      <c r="H38" s="8">
        <v>29108330</v>
      </c>
      <c r="I38" s="8">
        <v>56367096</v>
      </c>
      <c r="J38" s="8">
        <v>2923053</v>
      </c>
    </row>
    <row r="39" spans="1:10">
      <c r="A39" t="s">
        <v>9</v>
      </c>
      <c r="B39" s="8">
        <v>2576370</v>
      </c>
      <c r="C39" s="8">
        <v>357477624</v>
      </c>
      <c r="D39" s="8">
        <v>228465515</v>
      </c>
      <c r="E39" s="8">
        <v>467142</v>
      </c>
      <c r="F39" s="8">
        <v>34367914</v>
      </c>
      <c r="G39" s="8">
        <v>602749750</v>
      </c>
      <c r="H39" s="8">
        <v>1974266</v>
      </c>
      <c r="I39" s="8">
        <v>98861025</v>
      </c>
      <c r="J39" s="8">
        <v>2297983</v>
      </c>
    </row>
    <row r="40" spans="1:10">
      <c r="A40" t="s">
        <v>10</v>
      </c>
      <c r="B40" s="8">
        <v>2208202</v>
      </c>
      <c r="C40" s="8">
        <v>108041</v>
      </c>
      <c r="D40" s="8">
        <v>161781</v>
      </c>
      <c r="E40" s="8">
        <v>16293</v>
      </c>
      <c r="F40" s="8">
        <v>1874063</v>
      </c>
      <c r="G40" s="8">
        <v>1577640</v>
      </c>
      <c r="H40" s="8">
        <v>3248651</v>
      </c>
      <c r="I40" s="8">
        <v>4128003</v>
      </c>
      <c r="J40" s="8"/>
    </row>
    <row r="41" spans="1:10">
      <c r="A41" t="s">
        <v>11</v>
      </c>
      <c r="B41" s="8">
        <v>10615150</v>
      </c>
      <c r="C41" s="8">
        <v>3802451</v>
      </c>
      <c r="D41" s="8">
        <v>47335367</v>
      </c>
      <c r="E41" s="8">
        <v>164578</v>
      </c>
      <c r="F41" s="8">
        <v>8663242</v>
      </c>
      <c r="G41" s="8">
        <v>8695798</v>
      </c>
      <c r="H41" s="8">
        <v>8283678</v>
      </c>
      <c r="I41" s="8">
        <v>1422508</v>
      </c>
      <c r="J41" s="8">
        <v>2730692</v>
      </c>
    </row>
    <row r="42" spans="1:10">
      <c r="A42" t="s">
        <v>12</v>
      </c>
      <c r="B42" s="8"/>
      <c r="C42" s="8"/>
      <c r="D42" s="8"/>
      <c r="E42" s="8"/>
      <c r="F42" s="8"/>
      <c r="G42" s="8"/>
      <c r="H42" s="8"/>
      <c r="I42" s="8">
        <v>70008501</v>
      </c>
      <c r="J42" s="8">
        <v>49147420</v>
      </c>
    </row>
    <row r="43" spans="1:10">
      <c r="A43" s="7" t="s">
        <v>3</v>
      </c>
      <c r="B43" s="9">
        <v>69984975</v>
      </c>
      <c r="C43" s="9">
        <v>376809601</v>
      </c>
      <c r="D43" s="9">
        <v>276140188</v>
      </c>
      <c r="E43" s="9">
        <v>8869774</v>
      </c>
      <c r="F43" s="9">
        <v>209050325</v>
      </c>
      <c r="G43" s="9">
        <v>693648089</v>
      </c>
      <c r="H43" s="9">
        <v>61505884</v>
      </c>
      <c r="I43" s="9">
        <v>531940723</v>
      </c>
      <c r="J43" s="9">
        <v>69669666</v>
      </c>
    </row>
    <row r="46" spans="1:10">
      <c r="A46" t="s">
        <v>84</v>
      </c>
    </row>
    <row r="47" spans="1:10">
      <c r="A47" s="5" t="s">
        <v>13</v>
      </c>
      <c r="B47" s="5" t="s">
        <v>0</v>
      </c>
      <c r="C47" s="5" t="s">
        <v>1</v>
      </c>
      <c r="D47" s="5" t="s">
        <v>14</v>
      </c>
      <c r="E47" s="5" t="s">
        <v>15</v>
      </c>
      <c r="F47" s="5" t="s">
        <v>16</v>
      </c>
      <c r="G47" s="5" t="s">
        <v>17</v>
      </c>
      <c r="H47" s="5" t="s">
        <v>2</v>
      </c>
      <c r="I47" s="5" t="s">
        <v>19</v>
      </c>
      <c r="J47" s="5" t="s">
        <v>18</v>
      </c>
    </row>
    <row r="48" spans="1:10">
      <c r="A48" s="1" t="s">
        <v>4</v>
      </c>
      <c r="B48" s="2">
        <v>1769401</v>
      </c>
      <c r="C48" s="2">
        <v>1159614</v>
      </c>
      <c r="D48" s="2"/>
      <c r="E48" s="2">
        <v>89506</v>
      </c>
      <c r="F48" s="2">
        <v>14498195</v>
      </c>
      <c r="G48" s="2">
        <v>276231</v>
      </c>
      <c r="H48" s="2">
        <v>802906</v>
      </c>
      <c r="I48" s="2">
        <v>30659</v>
      </c>
      <c r="J48" s="2"/>
    </row>
    <row r="49" spans="1:10">
      <c r="A49" s="1" t="s">
        <v>5</v>
      </c>
      <c r="B49" s="2">
        <v>24813</v>
      </c>
      <c r="C49" s="2">
        <v>313667</v>
      </c>
      <c r="D49" s="2"/>
      <c r="E49" s="2">
        <v>289739</v>
      </c>
      <c r="F49" s="2">
        <v>6676956</v>
      </c>
      <c r="G49" s="2">
        <v>4384339</v>
      </c>
      <c r="H49" s="2">
        <v>2489410</v>
      </c>
      <c r="I49" s="2">
        <v>110451565</v>
      </c>
      <c r="J49" s="2">
        <v>1290087</v>
      </c>
    </row>
    <row r="50" spans="1:10">
      <c r="A50" s="1" t="s">
        <v>6</v>
      </c>
      <c r="B50" s="2">
        <v>48715935</v>
      </c>
      <c r="C50" s="2">
        <v>1369189</v>
      </c>
      <c r="D50" s="2"/>
      <c r="E50" s="2">
        <v>93683</v>
      </c>
      <c r="F50" s="2">
        <v>24297533</v>
      </c>
      <c r="G50" s="2">
        <v>21407036</v>
      </c>
      <c r="H50" s="2">
        <v>23911608</v>
      </c>
      <c r="I50" s="2">
        <v>178922284</v>
      </c>
      <c r="J50" s="2">
        <v>10897058</v>
      </c>
    </row>
    <row r="51" spans="1:10">
      <c r="A51" s="1" t="s">
        <v>7</v>
      </c>
      <c r="B51" s="2">
        <v>1172785</v>
      </c>
      <c r="C51" s="2">
        <v>1268957</v>
      </c>
      <c r="D51" s="2"/>
      <c r="E51" s="2">
        <v>55282</v>
      </c>
      <c r="F51" s="2">
        <v>34643163</v>
      </c>
      <c r="G51" s="2">
        <v>8410744</v>
      </c>
      <c r="H51" s="2">
        <v>2132106</v>
      </c>
      <c r="I51" s="2">
        <v>340180</v>
      </c>
      <c r="J51" s="2"/>
    </row>
    <row r="52" spans="1:10">
      <c r="A52" s="1" t="s">
        <v>8</v>
      </c>
      <c r="B52" s="2">
        <v>9000509</v>
      </c>
      <c r="C52" s="2">
        <v>6575039</v>
      </c>
      <c r="D52" s="2">
        <v>52378</v>
      </c>
      <c r="E52" s="2">
        <v>12263391</v>
      </c>
      <c r="F52" s="2">
        <v>110872315</v>
      </c>
      <c r="G52" s="2">
        <v>51994208</v>
      </c>
      <c r="H52" s="2">
        <v>52722713</v>
      </c>
      <c r="I52" s="2">
        <v>51947339</v>
      </c>
      <c r="J52" s="2">
        <v>1590841</v>
      </c>
    </row>
    <row r="53" spans="1:10">
      <c r="A53" s="1" t="s">
        <v>9</v>
      </c>
      <c r="B53" s="2">
        <v>3352228</v>
      </c>
      <c r="C53" s="2">
        <v>313619380</v>
      </c>
      <c r="D53" s="2">
        <v>188452186</v>
      </c>
      <c r="E53" s="2">
        <v>865039</v>
      </c>
      <c r="F53" s="2">
        <v>38910615</v>
      </c>
      <c r="G53" s="2">
        <v>607414587</v>
      </c>
      <c r="H53" s="2">
        <v>4430370</v>
      </c>
      <c r="I53" s="2">
        <v>88229972</v>
      </c>
      <c r="J53" s="2">
        <v>1271162</v>
      </c>
    </row>
    <row r="54" spans="1:10">
      <c r="A54" s="1" t="s">
        <v>10</v>
      </c>
      <c r="B54" s="2">
        <v>2348293</v>
      </c>
      <c r="C54" s="2">
        <v>192138</v>
      </c>
      <c r="D54" s="2">
        <v>79443</v>
      </c>
      <c r="E54" s="2">
        <v>25127</v>
      </c>
      <c r="F54" s="2">
        <v>2884145</v>
      </c>
      <c r="G54" s="2">
        <v>1747650</v>
      </c>
      <c r="H54" s="2">
        <v>11853487</v>
      </c>
      <c r="I54" s="2">
        <v>6231388</v>
      </c>
      <c r="J54" s="2"/>
    </row>
    <row r="55" spans="1:10">
      <c r="A55" s="1" t="s">
        <v>11</v>
      </c>
      <c r="B55" s="2">
        <v>20457158</v>
      </c>
      <c r="C55" s="2">
        <v>1285148</v>
      </c>
      <c r="D55" s="2">
        <v>50524643</v>
      </c>
      <c r="E55" s="2">
        <v>1050118</v>
      </c>
      <c r="F55" s="2">
        <v>7665338</v>
      </c>
      <c r="G55" s="2">
        <v>8825209</v>
      </c>
      <c r="H55" s="2">
        <v>12674588</v>
      </c>
      <c r="I55" s="2">
        <v>5021628</v>
      </c>
      <c r="J55" s="2">
        <v>1855670</v>
      </c>
    </row>
    <row r="56" spans="1:10">
      <c r="A56" s="1" t="s">
        <v>12</v>
      </c>
      <c r="B56" s="2"/>
      <c r="C56" s="2"/>
      <c r="D56" s="2"/>
      <c r="E56" s="2"/>
      <c r="F56" s="2">
        <v>8639</v>
      </c>
      <c r="G56" s="2"/>
      <c r="H56" s="2">
        <v>5440</v>
      </c>
      <c r="I56" s="2">
        <v>50140424</v>
      </c>
      <c r="J56" s="2">
        <v>50776608</v>
      </c>
    </row>
    <row r="57" spans="1:10">
      <c r="A57" s="3" t="s">
        <v>3</v>
      </c>
      <c r="B57" s="4">
        <v>86841122</v>
      </c>
      <c r="C57" s="4">
        <v>325783132</v>
      </c>
      <c r="D57" s="4">
        <v>239108650</v>
      </c>
      <c r="E57" s="4">
        <v>14731885</v>
      </c>
      <c r="F57" s="4">
        <v>240456899</v>
      </c>
      <c r="G57" s="4">
        <v>706946087</v>
      </c>
      <c r="H57" s="4">
        <v>111022628</v>
      </c>
      <c r="I57" s="4">
        <v>491315439</v>
      </c>
      <c r="J57" s="4">
        <v>67681426</v>
      </c>
    </row>
    <row r="60" spans="1:10">
      <c r="A60" t="s">
        <v>85</v>
      </c>
    </row>
    <row r="61" spans="1:10">
      <c r="A61" s="5" t="s">
        <v>13</v>
      </c>
      <c r="B61" s="5" t="s">
        <v>0</v>
      </c>
      <c r="C61" s="5" t="s">
        <v>1</v>
      </c>
      <c r="D61" s="5" t="s">
        <v>14</v>
      </c>
      <c r="E61" s="5" t="s">
        <v>15</v>
      </c>
      <c r="F61" s="5" t="s">
        <v>16</v>
      </c>
      <c r="G61" s="5" t="s">
        <v>17</v>
      </c>
      <c r="H61" s="5" t="s">
        <v>2</v>
      </c>
      <c r="I61" s="5" t="s">
        <v>19</v>
      </c>
      <c r="J61" s="5" t="s">
        <v>18</v>
      </c>
    </row>
    <row r="62" spans="1:10">
      <c r="A62" s="1" t="s">
        <v>4</v>
      </c>
      <c r="B62" s="2">
        <v>9327748</v>
      </c>
      <c r="C62" s="2">
        <v>6352926</v>
      </c>
      <c r="D62" s="2"/>
      <c r="E62" s="2">
        <v>208701</v>
      </c>
      <c r="F62" s="2">
        <v>48309659</v>
      </c>
      <c r="G62" s="2">
        <v>12857532</v>
      </c>
      <c r="H62" s="2">
        <v>2294401</v>
      </c>
      <c r="I62" s="2">
        <v>120174</v>
      </c>
      <c r="J62" s="2"/>
    </row>
    <row r="63" spans="1:10">
      <c r="A63" s="1" t="s">
        <v>5</v>
      </c>
      <c r="B63" s="2">
        <v>91143</v>
      </c>
      <c r="C63" s="2">
        <v>1658505</v>
      </c>
      <c r="D63" s="2"/>
      <c r="E63" s="2">
        <v>569092</v>
      </c>
      <c r="F63" s="2">
        <v>19751664</v>
      </c>
      <c r="G63" s="2">
        <v>15063268</v>
      </c>
      <c r="H63" s="2">
        <v>8417075</v>
      </c>
      <c r="I63" s="2">
        <v>451841837</v>
      </c>
      <c r="J63" s="2">
        <v>8432303</v>
      </c>
    </row>
    <row r="64" spans="1:10">
      <c r="A64" s="1" t="s">
        <v>6</v>
      </c>
      <c r="B64" s="2">
        <v>201140452</v>
      </c>
      <c r="C64" s="2">
        <v>4710989</v>
      </c>
      <c r="D64" s="2"/>
      <c r="E64" s="2">
        <v>824878</v>
      </c>
      <c r="F64" s="2">
        <v>98316474</v>
      </c>
      <c r="G64" s="2">
        <v>78888951</v>
      </c>
      <c r="H64" s="2">
        <v>76144663</v>
      </c>
      <c r="I64" s="2">
        <v>750947147</v>
      </c>
      <c r="J64" s="2">
        <v>40031173</v>
      </c>
    </row>
    <row r="65" spans="1:10">
      <c r="A65" s="1" t="s">
        <v>7</v>
      </c>
      <c r="B65" s="2">
        <v>4341902</v>
      </c>
      <c r="C65" s="2">
        <v>1773041</v>
      </c>
      <c r="D65" s="2"/>
      <c r="E65" s="2">
        <v>94598</v>
      </c>
      <c r="F65" s="2">
        <v>135521404</v>
      </c>
      <c r="G65" s="2">
        <v>29151466</v>
      </c>
      <c r="H65" s="2">
        <v>8403078</v>
      </c>
      <c r="I65" s="2">
        <v>661009</v>
      </c>
      <c r="J65" s="2"/>
    </row>
    <row r="66" spans="1:10">
      <c r="A66" s="1" t="s">
        <v>8</v>
      </c>
      <c r="B66" s="2">
        <v>28326951</v>
      </c>
      <c r="C66" s="2">
        <v>33063212</v>
      </c>
      <c r="D66" s="2">
        <v>522713</v>
      </c>
      <c r="E66" s="2">
        <v>36364580</v>
      </c>
      <c r="F66" s="2">
        <v>378011703</v>
      </c>
      <c r="G66" s="2">
        <v>191884728</v>
      </c>
      <c r="H66" s="2">
        <v>165922558</v>
      </c>
      <c r="I66" s="2">
        <v>207387802</v>
      </c>
      <c r="J66" s="2">
        <v>10119606</v>
      </c>
    </row>
    <row r="67" spans="1:10">
      <c r="A67" s="1" t="s">
        <v>9</v>
      </c>
      <c r="B67" s="2">
        <v>15311572</v>
      </c>
      <c r="C67" s="2">
        <v>1336357398</v>
      </c>
      <c r="D67" s="2">
        <v>818482518</v>
      </c>
      <c r="E67" s="2">
        <v>2380667</v>
      </c>
      <c r="F67" s="2">
        <v>139031310</v>
      </c>
      <c r="G67" s="2">
        <v>2349097883</v>
      </c>
      <c r="H67" s="2">
        <v>13548790</v>
      </c>
      <c r="I67" s="2">
        <v>371347031</v>
      </c>
      <c r="J67" s="2">
        <v>14829874</v>
      </c>
    </row>
    <row r="68" spans="1:10">
      <c r="A68" s="1" t="s">
        <v>10</v>
      </c>
      <c r="B68" s="2">
        <v>10410679</v>
      </c>
      <c r="C68" s="2">
        <v>581599</v>
      </c>
      <c r="D68" s="2">
        <v>571270</v>
      </c>
      <c r="E68" s="2">
        <v>105518</v>
      </c>
      <c r="F68" s="2">
        <v>11830505</v>
      </c>
      <c r="G68" s="2">
        <v>6902876</v>
      </c>
      <c r="H68" s="2">
        <v>33407015</v>
      </c>
      <c r="I68" s="2">
        <v>27443194</v>
      </c>
      <c r="J68" s="2">
        <v>9045</v>
      </c>
    </row>
    <row r="69" spans="1:10">
      <c r="A69" s="1" t="s">
        <v>11</v>
      </c>
      <c r="B69" s="2">
        <v>53219633</v>
      </c>
      <c r="C69" s="2">
        <v>9151128</v>
      </c>
      <c r="D69" s="2">
        <v>192179147</v>
      </c>
      <c r="E69" s="2">
        <v>2393699</v>
      </c>
      <c r="F69" s="2">
        <v>32514882</v>
      </c>
      <c r="G69" s="2">
        <v>42049040</v>
      </c>
      <c r="H69" s="2">
        <v>32929494</v>
      </c>
      <c r="I69" s="2">
        <v>12836650</v>
      </c>
      <c r="J69" s="2">
        <v>12433803</v>
      </c>
    </row>
    <row r="70" spans="1:10">
      <c r="A70" s="1" t="s">
        <v>12</v>
      </c>
      <c r="B70" s="2"/>
      <c r="C70" s="2"/>
      <c r="D70" s="2"/>
      <c r="E70" s="2"/>
      <c r="F70" s="2">
        <v>109632</v>
      </c>
      <c r="G70" s="2"/>
      <c r="H70" s="2">
        <v>9605</v>
      </c>
      <c r="I70" s="2">
        <v>233463515</v>
      </c>
      <c r="J70" s="2">
        <v>191382844</v>
      </c>
    </row>
    <row r="71" spans="1:10">
      <c r="A71" s="3" t="s">
        <v>3</v>
      </c>
      <c r="B71" s="4">
        <v>322170080</v>
      </c>
      <c r="C71" s="4">
        <v>1393648798</v>
      </c>
      <c r="D71" s="4">
        <v>1011755648</v>
      </c>
      <c r="E71" s="4">
        <v>42941733</v>
      </c>
      <c r="F71" s="4">
        <v>863397233</v>
      </c>
      <c r="G71" s="4">
        <v>2725895744</v>
      </c>
      <c r="H71" s="4">
        <v>341076679</v>
      </c>
      <c r="I71" s="4">
        <v>2056048359</v>
      </c>
      <c r="J71" s="4">
        <v>277238648</v>
      </c>
    </row>
  </sheetData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71"/>
  <sheetViews>
    <sheetView topLeftCell="A49" workbookViewId="0">
      <selection activeCell="A60" sqref="A60:I71"/>
    </sheetView>
  </sheetViews>
  <sheetFormatPr baseColWidth="10" defaultRowHeight="15"/>
  <cols>
    <col min="1" max="1" width="38.85546875" customWidth="1"/>
    <col min="2" max="2" width="14.140625" customWidth="1"/>
    <col min="3" max="3" width="14.7109375" bestFit="1" customWidth="1"/>
    <col min="4" max="4" width="18.5703125" bestFit="1" customWidth="1"/>
    <col min="5" max="5" width="18.42578125" bestFit="1" customWidth="1"/>
    <col min="6" max="6" width="15.5703125" bestFit="1" customWidth="1"/>
    <col min="7" max="7" width="19.28515625" bestFit="1" customWidth="1"/>
    <col min="8" max="8" width="32.5703125" bestFit="1" customWidth="1"/>
    <col min="9" max="9" width="13.5703125" bestFit="1" customWidth="1"/>
  </cols>
  <sheetData>
    <row r="1" spans="1:9">
      <c r="A1" s="20" t="s">
        <v>20</v>
      </c>
    </row>
    <row r="2" spans="1:9">
      <c r="A2" t="s">
        <v>94</v>
      </c>
    </row>
    <row r="4" spans="1:9">
      <c r="A4" t="s">
        <v>86</v>
      </c>
    </row>
    <row r="5" spans="1:9">
      <c r="A5" s="5" t="s">
        <v>13</v>
      </c>
      <c r="B5" s="5" t="s">
        <v>1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2</v>
      </c>
      <c r="H5" s="5" t="s">
        <v>19</v>
      </c>
      <c r="I5" s="5" t="s">
        <v>18</v>
      </c>
    </row>
    <row r="6" spans="1:9">
      <c r="A6" s="1" t="s">
        <v>4</v>
      </c>
      <c r="B6" s="2">
        <v>1661369</v>
      </c>
      <c r="C6" s="2"/>
      <c r="D6" s="2">
        <v>72668</v>
      </c>
      <c r="E6" s="2">
        <v>6752782</v>
      </c>
      <c r="F6" s="2">
        <v>3439012</v>
      </c>
      <c r="G6" s="2">
        <v>768044</v>
      </c>
      <c r="H6" s="2">
        <v>33459</v>
      </c>
      <c r="I6" s="2"/>
    </row>
    <row r="7" spans="1:9">
      <c r="A7" s="1" t="s">
        <v>5</v>
      </c>
      <c r="B7" s="2">
        <v>705078</v>
      </c>
      <c r="C7" s="2"/>
      <c r="D7" s="2">
        <v>282768</v>
      </c>
      <c r="E7" s="2">
        <v>11797509</v>
      </c>
      <c r="F7" s="2">
        <v>5634607</v>
      </c>
      <c r="G7" s="2">
        <v>4729915</v>
      </c>
      <c r="H7" s="2">
        <v>100659121</v>
      </c>
      <c r="I7" s="2">
        <v>3551812</v>
      </c>
    </row>
    <row r="8" spans="1:9">
      <c r="A8" s="1" t="s">
        <v>6</v>
      </c>
      <c r="B8" s="2">
        <v>425430</v>
      </c>
      <c r="C8" s="2"/>
      <c r="D8" s="2">
        <v>42125</v>
      </c>
      <c r="E8" s="2">
        <v>23284949</v>
      </c>
      <c r="F8" s="2">
        <v>16375434</v>
      </c>
      <c r="G8" s="2">
        <v>21720095</v>
      </c>
      <c r="H8" s="2">
        <v>190213999</v>
      </c>
      <c r="I8" s="2">
        <v>13283995</v>
      </c>
    </row>
    <row r="9" spans="1:9">
      <c r="A9" s="1" t="s">
        <v>7</v>
      </c>
      <c r="B9" s="2">
        <v>-311259</v>
      </c>
      <c r="C9" s="2"/>
      <c r="D9" s="2">
        <v>30970</v>
      </c>
      <c r="E9" s="2">
        <v>33844686</v>
      </c>
      <c r="F9" s="2">
        <v>7050143</v>
      </c>
      <c r="G9" s="2">
        <v>1682297</v>
      </c>
      <c r="H9" s="2">
        <v>5146</v>
      </c>
      <c r="I9" s="2"/>
    </row>
    <row r="10" spans="1:9">
      <c r="A10" s="1" t="s">
        <v>8</v>
      </c>
      <c r="B10" s="2">
        <v>5796121</v>
      </c>
      <c r="C10" s="2">
        <v>51712</v>
      </c>
      <c r="D10" s="2">
        <v>11467139</v>
      </c>
      <c r="E10" s="2">
        <v>96242592</v>
      </c>
      <c r="F10" s="2">
        <v>41492388</v>
      </c>
      <c r="G10" s="2">
        <v>51218631</v>
      </c>
      <c r="H10" s="2">
        <v>41141460</v>
      </c>
      <c r="I10" s="2">
        <v>3031520</v>
      </c>
    </row>
    <row r="11" spans="1:9">
      <c r="A11" s="1" t="s">
        <v>9</v>
      </c>
      <c r="B11" s="2">
        <v>293801481</v>
      </c>
      <c r="C11" s="2">
        <v>181100680</v>
      </c>
      <c r="D11" s="2">
        <v>898547</v>
      </c>
      <c r="E11" s="2">
        <v>31542682</v>
      </c>
      <c r="F11" s="2">
        <v>580134566</v>
      </c>
      <c r="G11" s="2">
        <v>4422683</v>
      </c>
      <c r="H11" s="2">
        <v>79103415</v>
      </c>
      <c r="I11" s="2">
        <v>1040753</v>
      </c>
    </row>
    <row r="12" spans="1:9">
      <c r="A12" s="1" t="s">
        <v>10</v>
      </c>
      <c r="B12" s="2">
        <v>111572</v>
      </c>
      <c r="C12" s="2">
        <v>96908</v>
      </c>
      <c r="D12" s="2">
        <v>16955</v>
      </c>
      <c r="E12" s="2">
        <v>3320079</v>
      </c>
      <c r="F12" s="2">
        <v>1509980</v>
      </c>
      <c r="G12" s="2">
        <v>16495676</v>
      </c>
      <c r="H12" s="2">
        <v>7678584</v>
      </c>
      <c r="I12" s="2">
        <v>40110</v>
      </c>
    </row>
    <row r="13" spans="1:9">
      <c r="A13" s="1" t="s">
        <v>11</v>
      </c>
      <c r="B13" s="2">
        <v>1587386</v>
      </c>
      <c r="C13" s="2">
        <v>51973498</v>
      </c>
      <c r="D13" s="2">
        <v>2352179</v>
      </c>
      <c r="E13" s="2">
        <v>10098876</v>
      </c>
      <c r="F13" s="2">
        <v>3983461</v>
      </c>
      <c r="G13" s="2">
        <v>13912397</v>
      </c>
      <c r="H13" s="2">
        <v>2941375</v>
      </c>
      <c r="I13" s="2">
        <v>-2</v>
      </c>
    </row>
    <row r="14" spans="1:9">
      <c r="A14" s="1" t="s">
        <v>12</v>
      </c>
      <c r="B14" s="2"/>
      <c r="C14" s="2"/>
      <c r="D14" s="2"/>
      <c r="E14" s="2">
        <v>477</v>
      </c>
      <c r="F14" s="2"/>
      <c r="G14" s="2">
        <v>4403</v>
      </c>
      <c r="H14" s="2">
        <v>54379178</v>
      </c>
      <c r="I14" s="2">
        <v>43977408</v>
      </c>
    </row>
    <row r="15" spans="1:9">
      <c r="A15" s="3" t="s">
        <v>3</v>
      </c>
      <c r="B15" s="4">
        <v>303777178</v>
      </c>
      <c r="C15" s="4">
        <v>233222798</v>
      </c>
      <c r="D15" s="4">
        <v>15163351</v>
      </c>
      <c r="E15" s="4">
        <v>216884632</v>
      </c>
      <c r="F15" s="4">
        <v>659619591</v>
      </c>
      <c r="G15" s="4">
        <v>114954141</v>
      </c>
      <c r="H15" s="4">
        <v>476155737</v>
      </c>
      <c r="I15" s="4">
        <v>64925596</v>
      </c>
    </row>
    <row r="18" spans="1:9">
      <c r="A18" t="s">
        <v>88</v>
      </c>
    </row>
    <row r="19" spans="1:9">
      <c r="A19" s="10" t="s">
        <v>87</v>
      </c>
      <c r="B19" s="10" t="s">
        <v>1</v>
      </c>
      <c r="C19" s="10" t="s">
        <v>14</v>
      </c>
      <c r="D19" s="10" t="s">
        <v>15</v>
      </c>
      <c r="E19" s="10" t="s">
        <v>16</v>
      </c>
      <c r="F19" s="10" t="s">
        <v>17</v>
      </c>
      <c r="G19" s="10" t="s">
        <v>2</v>
      </c>
      <c r="H19" s="10" t="s">
        <v>19</v>
      </c>
      <c r="I19" s="10" t="s">
        <v>18</v>
      </c>
    </row>
    <row r="20" spans="1:9">
      <c r="A20" s="11" t="s">
        <v>4</v>
      </c>
      <c r="B20" s="12">
        <v>583896</v>
      </c>
      <c r="C20" s="12"/>
      <c r="D20" s="12">
        <v>10583</v>
      </c>
      <c r="E20" s="12">
        <v>11799216</v>
      </c>
      <c r="F20" s="12">
        <v>1449176</v>
      </c>
      <c r="G20" s="12">
        <v>308312</v>
      </c>
      <c r="H20" s="12">
        <v>49284</v>
      </c>
      <c r="I20" s="12"/>
    </row>
    <row r="21" spans="1:9">
      <c r="A21" s="11" t="s">
        <v>5</v>
      </c>
      <c r="B21" s="12">
        <v>1020265</v>
      </c>
      <c r="C21" s="12"/>
      <c r="D21" s="12">
        <v>119399</v>
      </c>
      <c r="E21" s="12">
        <v>8011973</v>
      </c>
      <c r="F21" s="12">
        <v>4913219</v>
      </c>
      <c r="G21" s="12">
        <v>2913807</v>
      </c>
      <c r="H21" s="12">
        <v>121777717</v>
      </c>
      <c r="I21" s="12">
        <v>3853214</v>
      </c>
    </row>
    <row r="22" spans="1:9">
      <c r="A22" s="11" t="s">
        <v>6</v>
      </c>
      <c r="B22" s="12">
        <v>644031</v>
      </c>
      <c r="C22" s="12"/>
      <c r="D22" s="12">
        <v>15373</v>
      </c>
      <c r="E22" s="12">
        <v>23067587</v>
      </c>
      <c r="F22" s="12">
        <v>17917907</v>
      </c>
      <c r="G22" s="12">
        <v>12980454</v>
      </c>
      <c r="H22" s="12">
        <v>186342707</v>
      </c>
      <c r="I22" s="12">
        <v>5599690</v>
      </c>
    </row>
    <row r="23" spans="1:9">
      <c r="A23" s="11" t="s">
        <v>7</v>
      </c>
      <c r="B23" s="12">
        <v>131369</v>
      </c>
      <c r="C23" s="12"/>
      <c r="D23" s="12">
        <v>4046</v>
      </c>
      <c r="E23" s="12">
        <v>33572975</v>
      </c>
      <c r="F23" s="12">
        <v>7125637</v>
      </c>
      <c r="G23" s="12">
        <v>2195474</v>
      </c>
      <c r="H23" s="12">
        <v>236749</v>
      </c>
      <c r="I23" s="12"/>
    </row>
    <row r="24" spans="1:9">
      <c r="A24" s="11" t="s">
        <v>8</v>
      </c>
      <c r="B24" s="12">
        <v>9718429</v>
      </c>
      <c r="C24" s="12">
        <v>144326</v>
      </c>
      <c r="D24" s="12">
        <v>4967073</v>
      </c>
      <c r="E24" s="12">
        <v>94591721</v>
      </c>
      <c r="F24" s="12">
        <v>49244836</v>
      </c>
      <c r="G24" s="12">
        <v>31610624</v>
      </c>
      <c r="H24" s="12">
        <v>42223119</v>
      </c>
      <c r="I24" s="12">
        <v>2062558</v>
      </c>
    </row>
    <row r="25" spans="1:9">
      <c r="A25" s="11" t="s">
        <v>9</v>
      </c>
      <c r="B25" s="12">
        <v>329393660</v>
      </c>
      <c r="C25" s="12">
        <v>228221273</v>
      </c>
      <c r="D25" s="12">
        <v>229673</v>
      </c>
      <c r="E25" s="12">
        <v>33630149</v>
      </c>
      <c r="F25" s="12">
        <v>614015091</v>
      </c>
      <c r="G25" s="12">
        <v>1709929</v>
      </c>
      <c r="H25" s="12">
        <v>92961680</v>
      </c>
      <c r="I25" s="12">
        <v>1867349</v>
      </c>
    </row>
    <row r="26" spans="1:9">
      <c r="A26" s="11" t="s">
        <v>10</v>
      </c>
      <c r="B26" s="12">
        <v>109073</v>
      </c>
      <c r="C26" s="12">
        <v>35193</v>
      </c>
      <c r="D26" s="12">
        <v>3611</v>
      </c>
      <c r="E26" s="12">
        <v>2247127</v>
      </c>
      <c r="F26" s="12">
        <v>1517515</v>
      </c>
      <c r="G26" s="12">
        <v>4773761</v>
      </c>
      <c r="H26" s="12">
        <v>6775539</v>
      </c>
      <c r="I26" s="12">
        <v>15085</v>
      </c>
    </row>
    <row r="27" spans="1:9">
      <c r="A27" s="11" t="s">
        <v>11</v>
      </c>
      <c r="B27" s="12">
        <v>2934081</v>
      </c>
      <c r="C27" s="12">
        <v>49074557</v>
      </c>
      <c r="D27" s="12">
        <v>695346</v>
      </c>
      <c r="E27" s="12">
        <v>15301618</v>
      </c>
      <c r="F27" s="12">
        <v>16039788</v>
      </c>
      <c r="G27" s="12">
        <v>14201924</v>
      </c>
      <c r="H27" s="12">
        <v>3494248</v>
      </c>
      <c r="I27" s="12">
        <v>8247421</v>
      </c>
    </row>
    <row r="28" spans="1:9">
      <c r="A28" s="11" t="s">
        <v>12</v>
      </c>
      <c r="B28" s="12"/>
      <c r="C28" s="12"/>
      <c r="D28" s="12"/>
      <c r="E28" s="12">
        <v>23538</v>
      </c>
      <c r="F28" s="12"/>
      <c r="G28" s="12"/>
      <c r="H28" s="12">
        <v>57094762</v>
      </c>
      <c r="I28" s="12">
        <v>53397690</v>
      </c>
    </row>
    <row r="29" spans="1:9">
      <c r="A29" s="13" t="s">
        <v>3</v>
      </c>
      <c r="B29" s="14">
        <v>344534804</v>
      </c>
      <c r="C29" s="14">
        <v>277475349</v>
      </c>
      <c r="D29" s="14">
        <v>6045104</v>
      </c>
      <c r="E29" s="14">
        <v>222245904</v>
      </c>
      <c r="F29" s="14">
        <v>712223169</v>
      </c>
      <c r="G29" s="14">
        <v>70694285</v>
      </c>
      <c r="H29" s="14">
        <v>510955805</v>
      </c>
      <c r="I29" s="14">
        <v>75043007</v>
      </c>
    </row>
    <row r="32" spans="1:9">
      <c r="A32" t="s">
        <v>89</v>
      </c>
    </row>
    <row r="33" spans="1:9">
      <c r="A33" s="7" t="s">
        <v>87</v>
      </c>
      <c r="B33" s="7" t="s">
        <v>1</v>
      </c>
      <c r="C33" s="7" t="s">
        <v>14</v>
      </c>
      <c r="D33" s="7" t="s">
        <v>15</v>
      </c>
      <c r="E33" s="7" t="s">
        <v>16</v>
      </c>
      <c r="F33" s="7" t="s">
        <v>17</v>
      </c>
      <c r="G33" s="7" t="s">
        <v>2</v>
      </c>
      <c r="H33" s="7" t="s">
        <v>19</v>
      </c>
      <c r="I33" s="7" t="s">
        <v>18</v>
      </c>
    </row>
    <row r="34" spans="1:9">
      <c r="A34" t="s">
        <v>4</v>
      </c>
      <c r="B34" s="15">
        <v>7000</v>
      </c>
      <c r="C34" s="15"/>
      <c r="D34" s="15">
        <v>14053</v>
      </c>
      <c r="E34" s="15">
        <v>9933388</v>
      </c>
      <c r="F34" s="15">
        <v>371694</v>
      </c>
      <c r="G34" s="15">
        <v>213242</v>
      </c>
      <c r="H34" s="15">
        <v>30929</v>
      </c>
      <c r="I34" s="15"/>
    </row>
    <row r="35" spans="1:9">
      <c r="A35" t="s">
        <v>5</v>
      </c>
      <c r="B35" s="15">
        <v>1253037</v>
      </c>
      <c r="C35" s="15"/>
      <c r="D35" s="15">
        <v>237848</v>
      </c>
      <c r="E35" s="15">
        <v>6852171</v>
      </c>
      <c r="F35" s="15">
        <v>4386934</v>
      </c>
      <c r="G35" s="15">
        <v>2775328</v>
      </c>
      <c r="H35" s="15">
        <v>34840394</v>
      </c>
      <c r="I35" s="15">
        <v>5571434</v>
      </c>
    </row>
    <row r="36" spans="1:9">
      <c r="A36" t="s">
        <v>6</v>
      </c>
      <c r="B36" s="15">
        <v>770351</v>
      </c>
      <c r="C36" s="15"/>
      <c r="D36" s="15">
        <v>9048</v>
      </c>
      <c r="E36" s="15">
        <v>20084078</v>
      </c>
      <c r="F36" s="15">
        <v>17495411</v>
      </c>
      <c r="G36" s="15">
        <v>11526391</v>
      </c>
      <c r="H36" s="15">
        <v>190662813</v>
      </c>
      <c r="I36" s="15">
        <v>2832505</v>
      </c>
    </row>
    <row r="37" spans="1:9">
      <c r="A37" t="s">
        <v>7</v>
      </c>
      <c r="B37" s="15">
        <v>979693</v>
      </c>
      <c r="C37" s="15"/>
      <c r="D37" s="15">
        <v>7176</v>
      </c>
      <c r="E37" s="15">
        <v>32061410</v>
      </c>
      <c r="F37" s="15">
        <v>5957892</v>
      </c>
      <c r="G37" s="15">
        <v>3388265</v>
      </c>
      <c r="H37" s="15">
        <v>104624</v>
      </c>
      <c r="I37" s="15"/>
    </row>
    <row r="38" spans="1:9">
      <c r="A38" t="s">
        <v>8</v>
      </c>
      <c r="B38" s="15">
        <v>13444938</v>
      </c>
      <c r="C38" s="15">
        <v>177833</v>
      </c>
      <c r="D38" s="15">
        <v>7152607</v>
      </c>
      <c r="E38" s="15">
        <v>93710491</v>
      </c>
      <c r="F38" s="15">
        <v>50879221</v>
      </c>
      <c r="G38" s="15">
        <v>26427750</v>
      </c>
      <c r="H38" s="15">
        <v>54325993</v>
      </c>
      <c r="I38" s="15"/>
    </row>
    <row r="39" spans="1:9">
      <c r="A39" t="s">
        <v>9</v>
      </c>
      <c r="B39" s="15">
        <v>339558183</v>
      </c>
      <c r="C39" s="15">
        <v>259738589</v>
      </c>
      <c r="D39" s="15">
        <v>423552</v>
      </c>
      <c r="E39" s="15">
        <v>34447861</v>
      </c>
      <c r="F39" s="15">
        <v>628709918</v>
      </c>
      <c r="G39" s="15">
        <v>1516234</v>
      </c>
      <c r="H39" s="15">
        <v>97681719</v>
      </c>
      <c r="I39" s="15">
        <v>1108187</v>
      </c>
    </row>
    <row r="40" spans="1:9">
      <c r="A40" t="s">
        <v>10</v>
      </c>
      <c r="B40" s="15">
        <v>180026</v>
      </c>
      <c r="C40" s="15"/>
      <c r="D40" s="15">
        <v>12578</v>
      </c>
      <c r="E40" s="15">
        <v>1841284</v>
      </c>
      <c r="F40" s="15">
        <v>1312328</v>
      </c>
      <c r="G40" s="15">
        <v>2902911</v>
      </c>
      <c r="H40" s="15">
        <v>6353487</v>
      </c>
      <c r="I40" s="15"/>
    </row>
    <row r="41" spans="1:9">
      <c r="A41" t="s">
        <v>11</v>
      </c>
      <c r="B41" s="15">
        <v>4875669</v>
      </c>
      <c r="C41" s="15">
        <v>48446782</v>
      </c>
      <c r="D41" s="15">
        <v>844690</v>
      </c>
      <c r="E41" s="15">
        <v>20075228</v>
      </c>
      <c r="F41" s="15">
        <v>11059648</v>
      </c>
      <c r="G41" s="15">
        <v>20101993</v>
      </c>
      <c r="H41" s="15">
        <v>8212737</v>
      </c>
      <c r="I41" s="15"/>
    </row>
    <row r="42" spans="1:9">
      <c r="A42" t="s">
        <v>12</v>
      </c>
      <c r="B42" s="15"/>
      <c r="C42" s="15"/>
      <c r="D42" s="15"/>
      <c r="E42" s="15">
        <v>299</v>
      </c>
      <c r="F42" s="15"/>
      <c r="G42" s="15">
        <v>4917</v>
      </c>
      <c r="H42" s="15">
        <v>57370626</v>
      </c>
      <c r="I42" s="15">
        <v>50734096</v>
      </c>
    </row>
    <row r="43" spans="1:9">
      <c r="A43" s="7" t="s">
        <v>3</v>
      </c>
      <c r="B43" s="16">
        <v>361068897</v>
      </c>
      <c r="C43" s="16">
        <v>308363204</v>
      </c>
      <c r="D43" s="16">
        <v>8701552</v>
      </c>
      <c r="E43" s="16">
        <v>219006210</v>
      </c>
      <c r="F43" s="16">
        <v>720173046</v>
      </c>
      <c r="G43" s="16">
        <v>68857031</v>
      </c>
      <c r="H43" s="16">
        <v>449583322</v>
      </c>
      <c r="I43" s="16">
        <v>60246222</v>
      </c>
    </row>
    <row r="46" spans="1:9">
      <c r="A46" t="s">
        <v>90</v>
      </c>
    </row>
    <row r="47" spans="1:9">
      <c r="A47" s="7" t="s">
        <v>87</v>
      </c>
      <c r="B47" s="7" t="s">
        <v>1</v>
      </c>
      <c r="C47" s="7" t="s">
        <v>14</v>
      </c>
      <c r="D47" s="7" t="s">
        <v>15</v>
      </c>
      <c r="E47" s="7" t="s">
        <v>16</v>
      </c>
      <c r="F47" s="7" t="s">
        <v>17</v>
      </c>
      <c r="G47" s="7" t="s">
        <v>2</v>
      </c>
      <c r="H47" s="7" t="s">
        <v>19</v>
      </c>
      <c r="I47" s="7" t="s">
        <v>18</v>
      </c>
    </row>
    <row r="48" spans="1:9">
      <c r="A48" t="s">
        <v>4</v>
      </c>
      <c r="B48" s="15">
        <v>5000</v>
      </c>
      <c r="C48" s="15"/>
      <c r="D48" s="15">
        <v>56823</v>
      </c>
      <c r="E48" s="15">
        <v>9801638</v>
      </c>
      <c r="F48" s="15">
        <v>388406</v>
      </c>
      <c r="G48" s="15">
        <v>492595</v>
      </c>
      <c r="H48" s="15">
        <v>24349</v>
      </c>
      <c r="I48" s="15"/>
    </row>
    <row r="49" spans="1:9">
      <c r="A49" t="s">
        <v>5</v>
      </c>
      <c r="B49" s="15">
        <v>671092</v>
      </c>
      <c r="C49" s="15"/>
      <c r="D49" s="15">
        <v>420043</v>
      </c>
      <c r="E49" s="15">
        <v>8383282</v>
      </c>
      <c r="F49" s="15">
        <v>5595334</v>
      </c>
      <c r="G49" s="15">
        <v>3193347</v>
      </c>
      <c r="H49" s="15">
        <v>33559030</v>
      </c>
      <c r="I49" s="15">
        <v>1994627</v>
      </c>
    </row>
    <row r="50" spans="1:9">
      <c r="A50" t="s">
        <v>6</v>
      </c>
      <c r="B50" s="15">
        <v>52020</v>
      </c>
      <c r="C50" s="15">
        <v>8386999</v>
      </c>
      <c r="D50" s="15">
        <v>27553</v>
      </c>
      <c r="E50" s="15">
        <v>22938021</v>
      </c>
      <c r="F50" s="15">
        <v>4830313</v>
      </c>
      <c r="G50" s="15">
        <v>15570379</v>
      </c>
      <c r="H50" s="15">
        <v>212426421</v>
      </c>
      <c r="I50" s="15">
        <v>1994833</v>
      </c>
    </row>
    <row r="51" spans="1:9">
      <c r="A51" t="s">
        <v>7</v>
      </c>
      <c r="B51" s="15">
        <v>234818</v>
      </c>
      <c r="C51" s="15"/>
      <c r="D51" s="15">
        <v>39004</v>
      </c>
      <c r="E51" s="15">
        <v>37070866</v>
      </c>
      <c r="F51" s="15">
        <v>7056626</v>
      </c>
      <c r="G51" s="15">
        <v>1898473</v>
      </c>
      <c r="H51" s="15">
        <v>193534</v>
      </c>
      <c r="I51" s="15"/>
    </row>
    <row r="52" spans="1:9">
      <c r="A52" t="s">
        <v>8</v>
      </c>
      <c r="B52" s="15">
        <v>7057022</v>
      </c>
      <c r="C52" s="15">
        <v>90979</v>
      </c>
      <c r="D52" s="15">
        <v>9919218</v>
      </c>
      <c r="E52" s="15">
        <v>123755689</v>
      </c>
      <c r="F52" s="15">
        <v>51744864</v>
      </c>
      <c r="G52" s="15">
        <v>43067850</v>
      </c>
      <c r="H52" s="15">
        <v>68834106</v>
      </c>
      <c r="I52" s="15">
        <v>269385</v>
      </c>
    </row>
    <row r="53" spans="1:9">
      <c r="A53" t="s">
        <v>9</v>
      </c>
      <c r="B53" s="15">
        <v>288326357</v>
      </c>
      <c r="C53" s="15">
        <v>242690203</v>
      </c>
      <c r="D53" s="15">
        <v>589607</v>
      </c>
      <c r="E53" s="15">
        <v>36950708</v>
      </c>
      <c r="F53" s="15">
        <v>628153440</v>
      </c>
      <c r="G53" s="15">
        <v>3274708</v>
      </c>
      <c r="H53" s="15">
        <v>92988571</v>
      </c>
      <c r="I53" s="15">
        <v>1050279</v>
      </c>
    </row>
    <row r="54" spans="1:9">
      <c r="A54" t="s">
        <v>10</v>
      </c>
      <c r="B54" s="15">
        <v>35559</v>
      </c>
      <c r="C54" s="15"/>
      <c r="D54" s="15">
        <v>17646</v>
      </c>
      <c r="E54" s="15">
        <v>1745304</v>
      </c>
      <c r="F54" s="15">
        <v>1143114</v>
      </c>
      <c r="G54" s="15">
        <v>8455306</v>
      </c>
      <c r="H54" s="15">
        <v>11786359</v>
      </c>
      <c r="I54" s="15">
        <v>20089</v>
      </c>
    </row>
    <row r="55" spans="1:9">
      <c r="A55" t="s">
        <v>11</v>
      </c>
      <c r="B55" s="15">
        <v>1367467</v>
      </c>
      <c r="C55" s="15">
        <v>27595143</v>
      </c>
      <c r="D55" s="15">
        <v>4906029</v>
      </c>
      <c r="E55" s="15">
        <v>16861090</v>
      </c>
      <c r="F55" s="15">
        <v>9326692</v>
      </c>
      <c r="G55" s="15">
        <v>13507066</v>
      </c>
      <c r="H55" s="15">
        <v>1815387</v>
      </c>
      <c r="I55" s="15">
        <v>-650525</v>
      </c>
    </row>
    <row r="56" spans="1:9">
      <c r="A56" t="s">
        <v>12</v>
      </c>
      <c r="B56" s="15"/>
      <c r="C56" s="15"/>
      <c r="D56" s="15"/>
      <c r="E56" s="15">
        <v>86</v>
      </c>
      <c r="F56" s="15"/>
      <c r="G56" s="15"/>
      <c r="H56" s="15">
        <v>20504099</v>
      </c>
      <c r="I56" s="15">
        <v>45646773</v>
      </c>
    </row>
    <row r="57" spans="1:9">
      <c r="A57" s="7" t="s">
        <v>3</v>
      </c>
      <c r="B57" s="16">
        <v>297749335</v>
      </c>
      <c r="C57" s="16">
        <v>278763324</v>
      </c>
      <c r="D57" s="16">
        <v>15976223</v>
      </c>
      <c r="E57" s="16">
        <v>257506684</v>
      </c>
      <c r="F57" s="16">
        <v>708238789</v>
      </c>
      <c r="G57" s="16">
        <v>89459724</v>
      </c>
      <c r="H57" s="16">
        <v>442131856</v>
      </c>
      <c r="I57" s="16">
        <v>50325461</v>
      </c>
    </row>
    <row r="60" spans="1:9">
      <c r="A60" t="s">
        <v>91</v>
      </c>
    </row>
    <row r="61" spans="1:9">
      <c r="A61" s="7" t="s">
        <v>87</v>
      </c>
      <c r="B61" s="7" t="s">
        <v>1</v>
      </c>
      <c r="C61" s="7" t="s">
        <v>14</v>
      </c>
      <c r="D61" s="7" t="s">
        <v>15</v>
      </c>
      <c r="E61" s="7" t="s">
        <v>16</v>
      </c>
      <c r="F61" s="7" t="s">
        <v>17</v>
      </c>
      <c r="G61" s="7" t="s">
        <v>2</v>
      </c>
      <c r="H61" s="7" t="s">
        <v>19</v>
      </c>
      <c r="I61" s="7" t="s">
        <v>18</v>
      </c>
    </row>
    <row r="62" spans="1:9">
      <c r="A62" t="s">
        <v>4</v>
      </c>
      <c r="B62" s="15">
        <v>2257265</v>
      </c>
      <c r="C62" s="15"/>
      <c r="D62" s="15">
        <v>154127</v>
      </c>
      <c r="E62" s="15">
        <v>38287024</v>
      </c>
      <c r="F62" s="15">
        <v>5648288</v>
      </c>
      <c r="G62" s="15">
        <v>1782193</v>
      </c>
      <c r="H62" s="15">
        <v>138021</v>
      </c>
      <c r="I62" s="15"/>
    </row>
    <row r="63" spans="1:9">
      <c r="A63" t="s">
        <v>5</v>
      </c>
      <c r="B63" s="15">
        <v>3649472</v>
      </c>
      <c r="C63" s="15"/>
      <c r="D63" s="15">
        <v>1060058</v>
      </c>
      <c r="E63" s="15">
        <v>35044935</v>
      </c>
      <c r="F63" s="15">
        <v>20530094</v>
      </c>
      <c r="G63" s="15">
        <v>13612397</v>
      </c>
      <c r="H63" s="15">
        <v>290836262</v>
      </c>
      <c r="I63" s="15">
        <v>14971087</v>
      </c>
    </row>
    <row r="64" spans="1:9">
      <c r="A64" t="s">
        <v>6</v>
      </c>
      <c r="B64" s="15">
        <v>1891832</v>
      </c>
      <c r="C64" s="15">
        <v>8386999</v>
      </c>
      <c r="D64" s="15">
        <v>94099</v>
      </c>
      <c r="E64" s="15">
        <v>89374635</v>
      </c>
      <c r="F64" s="15">
        <v>56619065</v>
      </c>
      <c r="G64" s="15">
        <v>61797319</v>
      </c>
      <c r="H64" s="15">
        <v>779645940</v>
      </c>
      <c r="I64" s="15">
        <v>23711023</v>
      </c>
    </row>
    <row r="65" spans="1:9">
      <c r="A65" t="s">
        <v>7</v>
      </c>
      <c r="B65" s="15">
        <v>1034621</v>
      </c>
      <c r="C65" s="15"/>
      <c r="D65" s="15">
        <v>81196</v>
      </c>
      <c r="E65" s="15">
        <v>136549937</v>
      </c>
      <c r="F65" s="15">
        <v>27190298</v>
      </c>
      <c r="G65" s="15">
        <v>9164509</v>
      </c>
      <c r="H65" s="15">
        <v>540053</v>
      </c>
      <c r="I65" s="15"/>
    </row>
    <row r="66" spans="1:9">
      <c r="A66" t="s">
        <v>8</v>
      </c>
      <c r="B66" s="15">
        <v>36016510</v>
      </c>
      <c r="C66" s="15">
        <v>464850</v>
      </c>
      <c r="D66" s="15">
        <v>33506037</v>
      </c>
      <c r="E66" s="15">
        <v>408300493</v>
      </c>
      <c r="F66" s="15">
        <v>193361309</v>
      </c>
      <c r="G66" s="15">
        <v>152324855</v>
      </c>
      <c r="H66" s="15">
        <v>206524678</v>
      </c>
      <c r="I66" s="15">
        <v>5363463</v>
      </c>
    </row>
    <row r="67" spans="1:9">
      <c r="A67" t="s">
        <v>9</v>
      </c>
      <c r="B67" s="15">
        <v>1251076947</v>
      </c>
      <c r="C67" s="15">
        <v>911750745</v>
      </c>
      <c r="D67" s="15">
        <v>2141379</v>
      </c>
      <c r="E67" s="15">
        <v>136571400</v>
      </c>
      <c r="F67" s="15">
        <v>2451013015</v>
      </c>
      <c r="G67" s="15">
        <v>10923554</v>
      </c>
      <c r="H67" s="15">
        <v>362735385</v>
      </c>
      <c r="I67" s="15">
        <v>5066568</v>
      </c>
    </row>
    <row r="68" spans="1:9">
      <c r="A68" t="s">
        <v>10</v>
      </c>
      <c r="B68" s="15">
        <v>436230</v>
      </c>
      <c r="C68" s="15">
        <v>132101</v>
      </c>
      <c r="D68" s="15">
        <v>51090</v>
      </c>
      <c r="E68" s="15">
        <v>9153794</v>
      </c>
      <c r="F68" s="15">
        <v>5482937</v>
      </c>
      <c r="G68" s="15">
        <v>32627654</v>
      </c>
      <c r="H68" s="15">
        <v>32593969</v>
      </c>
      <c r="I68" s="15">
        <v>75284</v>
      </c>
    </row>
    <row r="69" spans="1:9">
      <c r="A69" t="s">
        <v>11</v>
      </c>
      <c r="B69" s="15">
        <v>10764603</v>
      </c>
      <c r="C69" s="15">
        <v>177089980</v>
      </c>
      <c r="D69" s="15">
        <v>8798244</v>
      </c>
      <c r="E69" s="15">
        <v>62336812</v>
      </c>
      <c r="F69" s="15">
        <v>40409589</v>
      </c>
      <c r="G69" s="15">
        <v>61723380</v>
      </c>
      <c r="H69" s="15">
        <v>16463747</v>
      </c>
      <c r="I69" s="15">
        <v>7596894</v>
      </c>
    </row>
    <row r="70" spans="1:9">
      <c r="A70" t="s">
        <v>12</v>
      </c>
      <c r="B70" s="15"/>
      <c r="C70" s="15"/>
      <c r="D70" s="15"/>
      <c r="E70" s="15">
        <v>24400</v>
      </c>
      <c r="F70" s="15"/>
      <c r="G70" s="15">
        <v>9320</v>
      </c>
      <c r="H70" s="15">
        <v>189348665</v>
      </c>
      <c r="I70" s="15">
        <v>193755967</v>
      </c>
    </row>
    <row r="71" spans="1:9">
      <c r="A71" s="7" t="s">
        <v>3</v>
      </c>
      <c r="B71" s="16">
        <v>1307127480</v>
      </c>
      <c r="C71" s="16">
        <v>1097824675</v>
      </c>
      <c r="D71" s="16">
        <v>45886230</v>
      </c>
      <c r="E71" s="16">
        <v>915643430</v>
      </c>
      <c r="F71" s="16">
        <v>2800254595</v>
      </c>
      <c r="G71" s="16">
        <v>343965181</v>
      </c>
      <c r="H71" s="16">
        <v>1878826720</v>
      </c>
      <c r="I71" s="16">
        <v>250540286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71"/>
  <sheetViews>
    <sheetView topLeftCell="A46" workbookViewId="0">
      <selection activeCell="A60" sqref="A60:I71"/>
    </sheetView>
  </sheetViews>
  <sheetFormatPr baseColWidth="10" defaultRowHeight="15"/>
  <cols>
    <col min="1" max="1" width="38.85546875" customWidth="1"/>
    <col min="2" max="2" width="14.140625" customWidth="1"/>
    <col min="3" max="3" width="14.7109375" bestFit="1" customWidth="1"/>
    <col min="4" max="4" width="18.5703125" bestFit="1" customWidth="1"/>
    <col min="5" max="5" width="18.42578125" bestFit="1" customWidth="1"/>
    <col min="6" max="6" width="15.5703125" bestFit="1" customWidth="1"/>
    <col min="7" max="7" width="19.28515625" bestFit="1" customWidth="1"/>
    <col min="8" max="8" width="32.5703125" bestFit="1" customWidth="1"/>
    <col min="9" max="9" width="13.5703125" bestFit="1" customWidth="1"/>
  </cols>
  <sheetData>
    <row r="1" spans="1:9">
      <c r="A1" s="20" t="s">
        <v>20</v>
      </c>
    </row>
    <row r="2" spans="1:9">
      <c r="A2" t="s">
        <v>94</v>
      </c>
    </row>
    <row r="4" spans="1:9">
      <c r="A4" t="s">
        <v>92</v>
      </c>
    </row>
    <row r="5" spans="1:9">
      <c r="A5" s="5" t="s">
        <v>13</v>
      </c>
      <c r="B5" s="5" t="s">
        <v>1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2</v>
      </c>
      <c r="H5" s="5" t="s">
        <v>19</v>
      </c>
      <c r="I5" s="5" t="s">
        <v>18</v>
      </c>
    </row>
    <row r="6" spans="1:9">
      <c r="A6" s="1" t="s">
        <v>4</v>
      </c>
      <c r="B6" s="2">
        <v>5000</v>
      </c>
      <c r="C6" s="2"/>
      <c r="D6" s="2">
        <v>23511</v>
      </c>
      <c r="E6" s="2">
        <v>3694759</v>
      </c>
      <c r="F6" s="2">
        <v>187370</v>
      </c>
      <c r="G6" s="2">
        <v>302206</v>
      </c>
      <c r="H6" s="2">
        <v>47474</v>
      </c>
      <c r="I6" s="2"/>
    </row>
    <row r="7" spans="1:9">
      <c r="A7" s="1" t="s">
        <v>5</v>
      </c>
      <c r="B7" s="2">
        <v>579351</v>
      </c>
      <c r="C7" s="2"/>
      <c r="D7" s="2">
        <v>154434</v>
      </c>
      <c r="E7" s="2">
        <v>5706906</v>
      </c>
      <c r="F7" s="2">
        <v>5109692</v>
      </c>
      <c r="G7" s="2">
        <v>3072177</v>
      </c>
      <c r="H7" s="2">
        <v>23761539</v>
      </c>
      <c r="I7" s="2">
        <v>2148093</v>
      </c>
    </row>
    <row r="8" spans="1:9">
      <c r="A8" s="1" t="s">
        <v>6</v>
      </c>
      <c r="B8" s="2">
        <v>36985</v>
      </c>
      <c r="C8" s="2">
        <v>70610</v>
      </c>
      <c r="D8" s="2">
        <v>60737</v>
      </c>
      <c r="E8" s="2">
        <v>20889094</v>
      </c>
      <c r="F8" s="2">
        <v>3912528</v>
      </c>
      <c r="G8" s="2">
        <v>15383544</v>
      </c>
      <c r="H8" s="2">
        <v>197772920</v>
      </c>
      <c r="I8" s="2">
        <v>10578728</v>
      </c>
    </row>
    <row r="9" spans="1:9">
      <c r="A9" s="1" t="s">
        <v>7</v>
      </c>
      <c r="B9" s="2">
        <v>72300</v>
      </c>
      <c r="C9" s="2"/>
      <c r="D9" s="2">
        <v>17625</v>
      </c>
      <c r="E9" s="2">
        <v>31334387</v>
      </c>
      <c r="F9" s="2">
        <v>6480438</v>
      </c>
      <c r="G9" s="2">
        <v>814053</v>
      </c>
      <c r="H9" s="2">
        <v>145608</v>
      </c>
      <c r="I9" s="2"/>
    </row>
    <row r="10" spans="1:9">
      <c r="A10" s="1" t="s">
        <v>8</v>
      </c>
      <c r="B10" s="2">
        <v>6658481</v>
      </c>
      <c r="C10" s="2">
        <v>200994</v>
      </c>
      <c r="D10" s="2">
        <v>5574589</v>
      </c>
      <c r="E10" s="2">
        <v>77741903</v>
      </c>
      <c r="F10" s="2">
        <v>45025607</v>
      </c>
      <c r="G10" s="2">
        <v>34466459</v>
      </c>
      <c r="H10" s="2">
        <v>43378556</v>
      </c>
      <c r="I10" s="2">
        <v>1115988</v>
      </c>
    </row>
    <row r="11" spans="1:9">
      <c r="A11" s="1" t="s">
        <v>9</v>
      </c>
      <c r="B11" s="2">
        <v>270526010</v>
      </c>
      <c r="C11" s="2">
        <v>255269199</v>
      </c>
      <c r="D11" s="2">
        <v>317845</v>
      </c>
      <c r="E11" s="2">
        <v>30628711</v>
      </c>
      <c r="F11" s="2">
        <v>605403571</v>
      </c>
      <c r="G11" s="2">
        <v>2733042</v>
      </c>
      <c r="H11" s="2">
        <v>91241166</v>
      </c>
      <c r="I11" s="2">
        <v>-383272</v>
      </c>
    </row>
    <row r="12" spans="1:9">
      <c r="A12" s="1" t="s">
        <v>10</v>
      </c>
      <c r="B12" s="2">
        <v>170623</v>
      </c>
      <c r="C12" s="2">
        <v>86505</v>
      </c>
      <c r="D12" s="2">
        <v>24458</v>
      </c>
      <c r="E12" s="2">
        <v>1685201</v>
      </c>
      <c r="F12" s="2">
        <v>1624125</v>
      </c>
      <c r="G12" s="2">
        <v>7500688</v>
      </c>
      <c r="H12" s="2">
        <v>9819800</v>
      </c>
      <c r="I12" s="2">
        <v>60251</v>
      </c>
    </row>
    <row r="13" spans="1:9">
      <c r="A13" s="1" t="s">
        <v>11</v>
      </c>
      <c r="B13" s="2">
        <v>1419602</v>
      </c>
      <c r="C13" s="2">
        <v>13815473</v>
      </c>
      <c r="D13" s="2">
        <v>5962930</v>
      </c>
      <c r="E13" s="2">
        <v>13795697</v>
      </c>
      <c r="F13" s="2">
        <v>7106811</v>
      </c>
      <c r="G13" s="2">
        <v>20142829</v>
      </c>
      <c r="H13" s="2">
        <v>551648</v>
      </c>
      <c r="I13" s="2">
        <v>2080375</v>
      </c>
    </row>
    <row r="14" spans="1:9">
      <c r="A14" s="1" t="s">
        <v>12</v>
      </c>
      <c r="B14" s="2"/>
      <c r="C14" s="2"/>
      <c r="D14" s="2"/>
      <c r="E14" s="2">
        <v>20110</v>
      </c>
      <c r="F14" s="2"/>
      <c r="G14" s="2">
        <v>5667</v>
      </c>
      <c r="H14" s="2">
        <v>16264650</v>
      </c>
      <c r="I14" s="2">
        <v>33189075</v>
      </c>
    </row>
    <row r="15" spans="1:9">
      <c r="A15" s="3" t="s">
        <v>3</v>
      </c>
      <c r="B15" s="4">
        <v>279467952</v>
      </c>
      <c r="C15" s="4">
        <v>269442781</v>
      </c>
      <c r="D15" s="4">
        <v>12136119</v>
      </c>
      <c r="E15" s="4">
        <v>185496768</v>
      </c>
      <c r="F15" s="4">
        <v>674850142</v>
      </c>
      <c r="G15" s="4">
        <v>84420665</v>
      </c>
      <c r="H15" s="4">
        <v>383013362</v>
      </c>
      <c r="I15" s="4">
        <v>48789238</v>
      </c>
    </row>
    <row r="18" spans="1:9">
      <c r="A18" s="17" t="s">
        <v>93</v>
      </c>
      <c r="B18" s="17"/>
      <c r="C18" s="17"/>
      <c r="D18" s="17"/>
      <c r="E18" s="17"/>
      <c r="F18" s="17"/>
      <c r="G18" s="17"/>
      <c r="H18" s="17"/>
      <c r="I18" s="17"/>
    </row>
    <row r="19" spans="1:9">
      <c r="A19" s="10" t="s">
        <v>87</v>
      </c>
      <c r="B19" s="10" t="s">
        <v>1</v>
      </c>
      <c r="C19" s="10" t="s">
        <v>14</v>
      </c>
      <c r="D19" s="10" t="s">
        <v>15</v>
      </c>
      <c r="E19" s="10" t="s">
        <v>16</v>
      </c>
      <c r="F19" s="10" t="s">
        <v>17</v>
      </c>
      <c r="G19" s="10" t="s">
        <v>2</v>
      </c>
      <c r="H19" s="10" t="s">
        <v>19</v>
      </c>
      <c r="I19" s="10" t="s">
        <v>18</v>
      </c>
    </row>
    <row r="20" spans="1:9">
      <c r="A20" s="18" t="s">
        <v>4</v>
      </c>
      <c r="B20" s="19">
        <v>4999</v>
      </c>
      <c r="C20" s="19"/>
      <c r="D20" s="19">
        <v>4590</v>
      </c>
      <c r="E20" s="19">
        <v>7739189</v>
      </c>
      <c r="F20" s="19">
        <v>242222</v>
      </c>
      <c r="G20" s="19">
        <v>212057</v>
      </c>
      <c r="H20" s="19">
        <v>39566</v>
      </c>
      <c r="I20" s="19"/>
    </row>
    <row r="21" spans="1:9">
      <c r="A21" s="18" t="s">
        <v>5</v>
      </c>
      <c r="B21" s="19">
        <v>1109397</v>
      </c>
      <c r="C21" s="19"/>
      <c r="D21" s="19">
        <v>45687</v>
      </c>
      <c r="E21" s="19">
        <v>9235069</v>
      </c>
      <c r="F21" s="19">
        <v>5674507</v>
      </c>
      <c r="G21" s="19">
        <v>2771063</v>
      </c>
      <c r="H21" s="19">
        <v>31097497</v>
      </c>
      <c r="I21" s="19">
        <v>2474069</v>
      </c>
    </row>
    <row r="22" spans="1:9">
      <c r="A22" s="18" t="s">
        <v>6</v>
      </c>
      <c r="B22" s="19">
        <v>114505</v>
      </c>
      <c r="C22" s="19">
        <v>32832</v>
      </c>
      <c r="D22" s="19">
        <v>11703</v>
      </c>
      <c r="E22" s="19">
        <v>19562581</v>
      </c>
      <c r="F22" s="19">
        <v>3261442</v>
      </c>
      <c r="G22" s="19">
        <v>9792054</v>
      </c>
      <c r="H22" s="19">
        <v>194761377</v>
      </c>
      <c r="I22" s="19">
        <v>3418091</v>
      </c>
    </row>
    <row r="23" spans="1:9">
      <c r="A23" s="18" t="s">
        <v>7</v>
      </c>
      <c r="B23" s="19">
        <v>638190</v>
      </c>
      <c r="C23" s="19"/>
      <c r="D23" s="19">
        <v>655</v>
      </c>
      <c r="E23" s="19">
        <v>32442446</v>
      </c>
      <c r="F23" s="19">
        <v>5944718</v>
      </c>
      <c r="G23" s="19">
        <v>2110438</v>
      </c>
      <c r="H23" s="19">
        <v>113689</v>
      </c>
      <c r="I23" s="19"/>
    </row>
    <row r="24" spans="1:9">
      <c r="A24" s="18" t="s">
        <v>8</v>
      </c>
      <c r="B24" s="19">
        <v>11960796</v>
      </c>
      <c r="C24" s="19">
        <v>189927</v>
      </c>
      <c r="D24" s="19">
        <v>2998117</v>
      </c>
      <c r="E24" s="19">
        <v>95502248</v>
      </c>
      <c r="F24" s="19">
        <v>48773962</v>
      </c>
      <c r="G24" s="19">
        <v>22554684</v>
      </c>
      <c r="H24" s="19">
        <v>61937402</v>
      </c>
      <c r="I24" s="19"/>
    </row>
    <row r="25" spans="1:9">
      <c r="A25" s="18" t="s">
        <v>9</v>
      </c>
      <c r="B25" s="19">
        <v>313901491</v>
      </c>
      <c r="C25" s="19">
        <v>224982655</v>
      </c>
      <c r="D25" s="19">
        <v>133114</v>
      </c>
      <c r="E25" s="19">
        <v>34575620</v>
      </c>
      <c r="F25" s="19">
        <v>646997678</v>
      </c>
      <c r="G25" s="19">
        <v>1033308</v>
      </c>
      <c r="H25" s="19">
        <v>89886737</v>
      </c>
      <c r="I25" s="19">
        <v>3078886</v>
      </c>
    </row>
    <row r="26" spans="1:9">
      <c r="A26" s="18" t="s">
        <v>10</v>
      </c>
      <c r="B26" s="19">
        <v>72024</v>
      </c>
      <c r="C26" s="19">
        <v>53584</v>
      </c>
      <c r="D26" s="19">
        <v>11384</v>
      </c>
      <c r="E26" s="19">
        <v>1142994</v>
      </c>
      <c r="F26" s="19">
        <v>880186</v>
      </c>
      <c r="G26" s="19">
        <v>2352832</v>
      </c>
      <c r="H26" s="19">
        <v>7400598</v>
      </c>
      <c r="I26" s="19"/>
    </row>
    <row r="27" spans="1:9">
      <c r="A27" s="18" t="s">
        <v>11</v>
      </c>
      <c r="B27" s="19">
        <v>3901079</v>
      </c>
      <c r="C27" s="19">
        <v>21846697</v>
      </c>
      <c r="D27" s="19">
        <v>3171633</v>
      </c>
      <c r="E27" s="19">
        <v>19740977</v>
      </c>
      <c r="F27" s="19">
        <v>6745206</v>
      </c>
      <c r="G27" s="19">
        <v>3134029</v>
      </c>
      <c r="H27" s="19">
        <v>2152751</v>
      </c>
      <c r="I27" s="19">
        <v>9349753</v>
      </c>
    </row>
    <row r="28" spans="1:9">
      <c r="A28" s="18" t="s">
        <v>12</v>
      </c>
      <c r="B28" s="19"/>
      <c r="C28" s="19"/>
      <c r="D28" s="19"/>
      <c r="E28" s="19">
        <v>261</v>
      </c>
      <c r="F28" s="19"/>
      <c r="G28" s="19"/>
      <c r="H28" s="19">
        <v>24745002</v>
      </c>
      <c r="I28" s="19">
        <v>20240765</v>
      </c>
    </row>
    <row r="29" spans="1:9">
      <c r="A29" s="13" t="s">
        <v>3</v>
      </c>
      <c r="B29" s="14">
        <v>331702481</v>
      </c>
      <c r="C29" s="14">
        <v>247105695</v>
      </c>
      <c r="D29" s="14">
        <v>6376883</v>
      </c>
      <c r="E29" s="14">
        <v>219941385</v>
      </c>
      <c r="F29" s="14">
        <v>718519921</v>
      </c>
      <c r="G29" s="14">
        <v>43960465</v>
      </c>
      <c r="H29" s="14">
        <v>421134619</v>
      </c>
      <c r="I29" s="14">
        <v>38561564</v>
      </c>
    </row>
    <row r="32" spans="1:9">
      <c r="A32" s="17" t="s">
        <v>95</v>
      </c>
      <c r="B32" s="17"/>
      <c r="C32" s="17"/>
      <c r="D32" s="17"/>
      <c r="E32" s="17"/>
      <c r="F32" s="17"/>
      <c r="G32" s="17"/>
      <c r="H32" s="17"/>
      <c r="I32" s="17"/>
    </row>
    <row r="33" spans="1:9">
      <c r="A33" s="10" t="s">
        <v>87</v>
      </c>
      <c r="B33" s="10" t="s">
        <v>1</v>
      </c>
      <c r="C33" s="10" t="s">
        <v>14</v>
      </c>
      <c r="D33" s="10" t="s">
        <v>15</v>
      </c>
      <c r="E33" s="10" t="s">
        <v>16</v>
      </c>
      <c r="F33" s="10" t="s">
        <v>17</v>
      </c>
      <c r="G33" s="10" t="s">
        <v>2</v>
      </c>
      <c r="H33" s="10" t="s">
        <v>19</v>
      </c>
      <c r="I33" s="10" t="s">
        <v>18</v>
      </c>
    </row>
    <row r="34" spans="1:9">
      <c r="A34" s="18" t="s">
        <v>4</v>
      </c>
      <c r="B34" s="19">
        <v>0</v>
      </c>
      <c r="C34" s="19">
        <v>0</v>
      </c>
      <c r="D34" s="19">
        <v>8714</v>
      </c>
      <c r="E34" s="19">
        <v>7106909</v>
      </c>
      <c r="F34" s="19">
        <v>237086.00000000003</v>
      </c>
      <c r="G34" s="19">
        <v>59252</v>
      </c>
      <c r="H34" s="19">
        <v>14309.999999999996</v>
      </c>
      <c r="I34" s="19">
        <v>0</v>
      </c>
    </row>
    <row r="35" spans="1:9">
      <c r="A35" s="18" t="s">
        <v>5</v>
      </c>
      <c r="B35" s="19">
        <v>1354560</v>
      </c>
      <c r="C35" s="19">
        <v>0</v>
      </c>
      <c r="D35" s="19">
        <v>218380.00000000003</v>
      </c>
      <c r="E35" s="19">
        <v>8733815</v>
      </c>
      <c r="F35" s="19">
        <v>5663116</v>
      </c>
      <c r="G35" s="19">
        <v>2448056</v>
      </c>
      <c r="H35" s="19">
        <v>36196079</v>
      </c>
      <c r="I35" s="19">
        <v>6329934.9999999991</v>
      </c>
    </row>
    <row r="36" spans="1:9">
      <c r="A36" s="18" t="s">
        <v>6</v>
      </c>
      <c r="B36" s="19">
        <v>83796.999999999985</v>
      </c>
      <c r="C36" s="19">
        <v>68833</v>
      </c>
      <c r="D36" s="19">
        <v>47554</v>
      </c>
      <c r="E36" s="19">
        <v>18382214.000000004</v>
      </c>
      <c r="F36" s="19">
        <v>3280846.0000000009</v>
      </c>
      <c r="G36" s="19">
        <v>8245885.0000000009</v>
      </c>
      <c r="H36" s="19">
        <v>189599270</v>
      </c>
      <c r="I36" s="19">
        <v>1587700.9999999998</v>
      </c>
    </row>
    <row r="37" spans="1:9">
      <c r="A37" s="18" t="s">
        <v>7</v>
      </c>
      <c r="B37" s="19">
        <v>117811</v>
      </c>
      <c r="C37" s="19">
        <v>0</v>
      </c>
      <c r="D37" s="19">
        <v>4681</v>
      </c>
      <c r="E37" s="19">
        <v>30269201</v>
      </c>
      <c r="F37" s="19">
        <v>5600118</v>
      </c>
      <c r="G37" s="19">
        <v>2782985</v>
      </c>
      <c r="H37" s="19">
        <v>90964.999999999985</v>
      </c>
      <c r="I37" s="19">
        <v>0</v>
      </c>
    </row>
    <row r="38" spans="1:9">
      <c r="A38" s="18" t="s">
        <v>8</v>
      </c>
      <c r="B38" s="19">
        <v>14817100.000000002</v>
      </c>
      <c r="C38" s="19">
        <v>258038</v>
      </c>
      <c r="D38" s="19">
        <v>4127499.0000000005</v>
      </c>
      <c r="E38" s="19">
        <v>90429192</v>
      </c>
      <c r="F38" s="19">
        <v>49828904</v>
      </c>
      <c r="G38" s="19">
        <v>20173958</v>
      </c>
      <c r="H38" s="19">
        <v>76074810</v>
      </c>
      <c r="I38" s="19">
        <v>0</v>
      </c>
    </row>
    <row r="39" spans="1:9">
      <c r="A39" s="18" t="s">
        <v>9</v>
      </c>
      <c r="B39" s="19">
        <v>317632049</v>
      </c>
      <c r="C39" s="19">
        <v>289803880</v>
      </c>
      <c r="D39" s="19">
        <v>286763</v>
      </c>
      <c r="E39" s="19">
        <v>36662316.000000007</v>
      </c>
      <c r="F39" s="19">
        <v>663675937</v>
      </c>
      <c r="G39" s="19">
        <v>1057292.9999999998</v>
      </c>
      <c r="H39" s="19">
        <v>117460901.00000001</v>
      </c>
      <c r="I39" s="19">
        <v>21501629</v>
      </c>
    </row>
    <row r="40" spans="1:9">
      <c r="A40" s="18" t="s">
        <v>10</v>
      </c>
      <c r="B40" s="19">
        <v>111255</v>
      </c>
      <c r="C40" s="19">
        <v>-1163</v>
      </c>
      <c r="D40" s="19">
        <v>6613.0000000000009</v>
      </c>
      <c r="E40" s="19">
        <v>1992643</v>
      </c>
      <c r="F40" s="19">
        <v>782687.99999999988</v>
      </c>
      <c r="G40" s="19">
        <v>1237817.0000000002</v>
      </c>
      <c r="H40" s="19">
        <v>2611280</v>
      </c>
      <c r="I40" s="19">
        <v>0</v>
      </c>
    </row>
    <row r="41" spans="1:9">
      <c r="A41" s="18" t="s">
        <v>11</v>
      </c>
      <c r="B41" s="19">
        <v>4133460.9999999995</v>
      </c>
      <c r="C41" s="19">
        <v>0</v>
      </c>
      <c r="D41" s="19">
        <v>686132</v>
      </c>
      <c r="E41" s="19">
        <v>13971239.999999998</v>
      </c>
      <c r="F41" s="19">
        <v>4913487</v>
      </c>
      <c r="G41" s="19">
        <v>1602584</v>
      </c>
      <c r="H41" s="19">
        <v>81693</v>
      </c>
      <c r="I41" s="19">
        <v>0</v>
      </c>
    </row>
    <row r="42" spans="1:9">
      <c r="A42" s="18" t="s">
        <v>12</v>
      </c>
      <c r="B42" s="19">
        <v>0</v>
      </c>
      <c r="C42" s="19">
        <v>44298446</v>
      </c>
      <c r="D42" s="19">
        <v>5190819</v>
      </c>
      <c r="E42" s="19">
        <v>0</v>
      </c>
      <c r="F42" s="19">
        <v>9273977</v>
      </c>
      <c r="G42" s="19">
        <v>4869622</v>
      </c>
      <c r="H42" s="19">
        <v>9028027</v>
      </c>
      <c r="I42" s="19">
        <v>12926427</v>
      </c>
    </row>
    <row r="43" spans="1:9">
      <c r="A43" s="13" t="s">
        <v>3</v>
      </c>
      <c r="B43" s="14">
        <v>338250033.00000006</v>
      </c>
      <c r="C43" s="14">
        <v>334428033.99999994</v>
      </c>
      <c r="D43" s="14">
        <v>10577155</v>
      </c>
      <c r="E43" s="14">
        <v>207547530</v>
      </c>
      <c r="F43" s="14">
        <v>743256158.99999988</v>
      </c>
      <c r="G43" s="14">
        <v>42477452</v>
      </c>
      <c r="H43" s="14">
        <v>431157335.00000006</v>
      </c>
      <c r="I43" s="14">
        <v>42345692</v>
      </c>
    </row>
    <row r="46" spans="1:9">
      <c r="A46" s="17" t="s">
        <v>96</v>
      </c>
      <c r="B46" s="17"/>
      <c r="C46" s="17"/>
      <c r="D46" s="17"/>
      <c r="E46" s="17"/>
      <c r="F46" s="17"/>
      <c r="G46" s="17"/>
      <c r="H46" s="17"/>
      <c r="I46" s="17"/>
    </row>
    <row r="47" spans="1:9">
      <c r="A47" s="10" t="s">
        <v>87</v>
      </c>
      <c r="B47" s="10" t="s">
        <v>1</v>
      </c>
      <c r="C47" s="10" t="s">
        <v>14</v>
      </c>
      <c r="D47" s="10" t="s">
        <v>15</v>
      </c>
      <c r="E47" s="10" t="s">
        <v>16</v>
      </c>
      <c r="F47" s="10" t="s">
        <v>17</v>
      </c>
      <c r="G47" s="10" t="s">
        <v>2</v>
      </c>
      <c r="H47" s="10" t="s">
        <v>19</v>
      </c>
      <c r="I47" s="10" t="s">
        <v>18</v>
      </c>
    </row>
    <row r="48" spans="1:9">
      <c r="A48" s="18" t="s">
        <v>4</v>
      </c>
      <c r="B48" s="19">
        <v>4999</v>
      </c>
      <c r="C48" s="19">
        <v>0</v>
      </c>
      <c r="D48" s="19">
        <v>36998</v>
      </c>
      <c r="E48" s="19">
        <v>6104092</v>
      </c>
      <c r="F48" s="19">
        <v>263201</v>
      </c>
      <c r="G48" s="19">
        <v>297041</v>
      </c>
      <c r="H48" s="19">
        <v>36995</v>
      </c>
      <c r="I48" s="19">
        <v>0</v>
      </c>
    </row>
    <row r="49" spans="1:9">
      <c r="A49" s="18" t="s">
        <v>5</v>
      </c>
      <c r="B49" s="19">
        <v>867403</v>
      </c>
      <c r="C49" s="19">
        <v>0</v>
      </c>
      <c r="D49" s="19">
        <v>1003567.0000000001</v>
      </c>
      <c r="E49" s="19">
        <v>15470475</v>
      </c>
      <c r="F49" s="19">
        <v>9177433</v>
      </c>
      <c r="G49" s="19">
        <v>4696613</v>
      </c>
      <c r="H49" s="19">
        <v>26940977</v>
      </c>
      <c r="I49" s="19">
        <v>771439</v>
      </c>
    </row>
    <row r="50" spans="1:9">
      <c r="A50" s="18" t="s">
        <v>6</v>
      </c>
      <c r="B50" s="19">
        <v>55709</v>
      </c>
      <c r="C50" s="19">
        <v>10148048.999999998</v>
      </c>
      <c r="D50" s="19">
        <v>56494.000000000007</v>
      </c>
      <c r="E50" s="19">
        <v>21223580.999999996</v>
      </c>
      <c r="F50" s="19">
        <v>3252002.9999999995</v>
      </c>
      <c r="G50" s="19">
        <v>13181913.000000002</v>
      </c>
      <c r="H50" s="19">
        <v>184472450.99999997</v>
      </c>
      <c r="I50" s="19">
        <v>10879088</v>
      </c>
    </row>
    <row r="51" spans="1:9">
      <c r="A51" s="18" t="s">
        <v>7</v>
      </c>
      <c r="B51" s="19">
        <v>685406</v>
      </c>
      <c r="C51" s="19">
        <v>0</v>
      </c>
      <c r="D51" s="19">
        <v>12538</v>
      </c>
      <c r="E51" s="19">
        <v>32758413.000000004</v>
      </c>
      <c r="F51" s="19">
        <v>6084439</v>
      </c>
      <c r="G51" s="19">
        <v>1856254</v>
      </c>
      <c r="H51" s="19">
        <v>172489</v>
      </c>
      <c r="I51" s="19">
        <v>0</v>
      </c>
    </row>
    <row r="52" spans="1:9">
      <c r="A52" s="18" t="s">
        <v>8</v>
      </c>
      <c r="B52" s="19">
        <v>6532819.9999999991</v>
      </c>
      <c r="C52" s="19">
        <v>223087</v>
      </c>
      <c r="D52" s="19">
        <v>5350602</v>
      </c>
      <c r="E52" s="19">
        <v>101774342.00000001</v>
      </c>
      <c r="F52" s="19">
        <v>46481224</v>
      </c>
      <c r="G52" s="19">
        <v>33104597</v>
      </c>
      <c r="H52" s="19">
        <v>48094478.999999993</v>
      </c>
      <c r="I52" s="19">
        <v>1153307</v>
      </c>
    </row>
    <row r="53" spans="1:9">
      <c r="A53" s="18" t="s">
        <v>9</v>
      </c>
      <c r="B53" s="19">
        <v>276744126</v>
      </c>
      <c r="C53" s="19">
        <v>261497230</v>
      </c>
      <c r="D53" s="19">
        <v>347553.99999999994</v>
      </c>
      <c r="E53" s="19">
        <v>32694831.999999996</v>
      </c>
      <c r="F53" s="19">
        <v>656001730.00000012</v>
      </c>
      <c r="G53" s="19">
        <v>2240951.0000000005</v>
      </c>
      <c r="H53" s="19">
        <v>112978408.00000001</v>
      </c>
      <c r="I53" s="19">
        <v>11400200.000000002</v>
      </c>
    </row>
    <row r="54" spans="1:9">
      <c r="A54" s="18" t="s">
        <v>10</v>
      </c>
      <c r="B54" s="19">
        <v>25502</v>
      </c>
      <c r="C54" s="19">
        <v>0</v>
      </c>
      <c r="D54" s="19">
        <v>11495</v>
      </c>
      <c r="E54" s="19">
        <v>1602094</v>
      </c>
      <c r="F54" s="19">
        <v>854741.99999999988</v>
      </c>
      <c r="G54" s="19">
        <v>5037724.0000000009</v>
      </c>
      <c r="H54" s="19">
        <v>2933596</v>
      </c>
      <c r="I54" s="19">
        <v>0</v>
      </c>
    </row>
    <row r="55" spans="1:9">
      <c r="A55" s="18" t="s">
        <v>11</v>
      </c>
      <c r="B55" s="19">
        <v>883691</v>
      </c>
      <c r="C55" s="19">
        <v>0</v>
      </c>
      <c r="D55" s="19">
        <v>1231752.0000000002</v>
      </c>
      <c r="E55" s="19">
        <v>18810823.999999996</v>
      </c>
      <c r="F55" s="19">
        <v>7119704.9999999991</v>
      </c>
      <c r="G55" s="19">
        <v>3152131</v>
      </c>
      <c r="H55" s="19">
        <v>164980</v>
      </c>
      <c r="I55" s="19">
        <v>0</v>
      </c>
    </row>
    <row r="56" spans="1:9">
      <c r="A56" s="18" t="s">
        <v>12</v>
      </c>
      <c r="B56" s="19">
        <v>0</v>
      </c>
      <c r="C56" s="19">
        <v>102412689</v>
      </c>
      <c r="D56" s="19">
        <v>10163663.999999998</v>
      </c>
      <c r="E56" s="19">
        <v>0</v>
      </c>
      <c r="F56" s="19">
        <v>35164201</v>
      </c>
      <c r="G56" s="19">
        <v>3656249</v>
      </c>
      <c r="H56" s="19">
        <v>0</v>
      </c>
      <c r="I56" s="19">
        <v>7918582</v>
      </c>
    </row>
    <row r="57" spans="1:9">
      <c r="A57" s="13" t="s">
        <v>3</v>
      </c>
      <c r="B57" s="14">
        <v>285799656</v>
      </c>
      <c r="C57" s="14">
        <v>374281055</v>
      </c>
      <c r="D57" s="14">
        <v>18214664</v>
      </c>
      <c r="E57" s="14">
        <v>230438653.00000003</v>
      </c>
      <c r="F57" s="14">
        <v>764398678</v>
      </c>
      <c r="G57" s="14">
        <v>67223473</v>
      </c>
      <c r="H57" s="14">
        <v>375794375</v>
      </c>
      <c r="I57" s="14">
        <v>32122616</v>
      </c>
    </row>
    <row r="60" spans="1:9">
      <c r="A60" t="s">
        <v>101</v>
      </c>
    </row>
    <row r="61" spans="1:9">
      <c r="A61" s="7" t="s">
        <v>87</v>
      </c>
      <c r="B61" s="7" t="s">
        <v>1</v>
      </c>
      <c r="C61" s="7" t="s">
        <v>14</v>
      </c>
      <c r="D61" s="7" t="s">
        <v>15</v>
      </c>
      <c r="E61" s="7" t="s">
        <v>16</v>
      </c>
      <c r="F61" s="7" t="s">
        <v>17</v>
      </c>
      <c r="G61" s="7" t="s">
        <v>2</v>
      </c>
      <c r="H61" s="7" t="s">
        <v>19</v>
      </c>
      <c r="I61" s="7" t="s">
        <v>18</v>
      </c>
    </row>
    <row r="62" spans="1:9">
      <c r="A62" t="s">
        <v>4</v>
      </c>
      <c r="B62" s="15">
        <f>B48+B34+B20+B6</f>
        <v>14998</v>
      </c>
      <c r="C62" s="15">
        <f t="shared" ref="C62:I62" si="0">C48+C34+C20+C6</f>
        <v>0</v>
      </c>
      <c r="D62" s="15">
        <f t="shared" si="0"/>
        <v>73813</v>
      </c>
      <c r="E62" s="15">
        <f t="shared" si="0"/>
        <v>24644949</v>
      </c>
      <c r="F62" s="15">
        <f t="shared" si="0"/>
        <v>929879</v>
      </c>
      <c r="G62" s="15">
        <f t="shared" si="0"/>
        <v>870556</v>
      </c>
      <c r="H62" s="15">
        <f t="shared" si="0"/>
        <v>138345</v>
      </c>
      <c r="I62" s="15">
        <f t="shared" si="0"/>
        <v>0</v>
      </c>
    </row>
    <row r="63" spans="1:9">
      <c r="A63" t="s">
        <v>5</v>
      </c>
      <c r="B63" s="15">
        <f t="shared" ref="B63:I63" si="1">B49+B35+B21+B7</f>
        <v>3910711</v>
      </c>
      <c r="C63" s="15">
        <f t="shared" si="1"/>
        <v>0</v>
      </c>
      <c r="D63" s="15">
        <f t="shared" si="1"/>
        <v>1422068.0000000002</v>
      </c>
      <c r="E63" s="15">
        <f t="shared" si="1"/>
        <v>39146265</v>
      </c>
      <c r="F63" s="15">
        <f t="shared" si="1"/>
        <v>25624748</v>
      </c>
      <c r="G63" s="15">
        <f t="shared" si="1"/>
        <v>12987909</v>
      </c>
      <c r="H63" s="15">
        <f t="shared" si="1"/>
        <v>117996092</v>
      </c>
      <c r="I63" s="15">
        <f t="shared" si="1"/>
        <v>11723536</v>
      </c>
    </row>
    <row r="64" spans="1:9">
      <c r="A64" t="s">
        <v>6</v>
      </c>
      <c r="B64" s="15">
        <f t="shared" ref="B64:I64" si="2">B50+B36+B22+B8</f>
        <v>290996</v>
      </c>
      <c r="C64" s="15">
        <f t="shared" si="2"/>
        <v>10320323.999999998</v>
      </c>
      <c r="D64" s="15">
        <f t="shared" si="2"/>
        <v>176488</v>
      </c>
      <c r="E64" s="15">
        <f t="shared" si="2"/>
        <v>80057470</v>
      </c>
      <c r="F64" s="15">
        <f t="shared" si="2"/>
        <v>13706819</v>
      </c>
      <c r="G64" s="15">
        <f t="shared" si="2"/>
        <v>46603396</v>
      </c>
      <c r="H64" s="15">
        <f t="shared" si="2"/>
        <v>766606018</v>
      </c>
      <c r="I64" s="15">
        <f t="shared" si="2"/>
        <v>26463608</v>
      </c>
    </row>
    <row r="65" spans="1:9">
      <c r="A65" t="s">
        <v>7</v>
      </c>
      <c r="B65" s="15">
        <f t="shared" ref="B65:I65" si="3">B51+B37+B23+B9</f>
        <v>1513707</v>
      </c>
      <c r="C65" s="15">
        <f t="shared" si="3"/>
        <v>0</v>
      </c>
      <c r="D65" s="15">
        <f t="shared" si="3"/>
        <v>35499</v>
      </c>
      <c r="E65" s="15">
        <f t="shared" si="3"/>
        <v>126804447</v>
      </c>
      <c r="F65" s="15">
        <f t="shared" si="3"/>
        <v>24109713</v>
      </c>
      <c r="G65" s="15">
        <f t="shared" si="3"/>
        <v>7563730</v>
      </c>
      <c r="H65" s="15">
        <f t="shared" si="3"/>
        <v>522751</v>
      </c>
      <c r="I65" s="15">
        <f t="shared" si="3"/>
        <v>0</v>
      </c>
    </row>
    <row r="66" spans="1:9">
      <c r="A66" t="s">
        <v>8</v>
      </c>
      <c r="B66" s="15">
        <f t="shared" ref="B66:I66" si="4">B52+B38+B24+B10</f>
        <v>39969197</v>
      </c>
      <c r="C66" s="15">
        <f t="shared" si="4"/>
        <v>872046</v>
      </c>
      <c r="D66" s="15">
        <f t="shared" si="4"/>
        <v>18050807</v>
      </c>
      <c r="E66" s="15">
        <f t="shared" si="4"/>
        <v>365447685</v>
      </c>
      <c r="F66" s="15">
        <f t="shared" si="4"/>
        <v>190109697</v>
      </c>
      <c r="G66" s="15">
        <f t="shared" si="4"/>
        <v>110299698</v>
      </c>
      <c r="H66" s="15">
        <f t="shared" si="4"/>
        <v>229485247</v>
      </c>
      <c r="I66" s="15">
        <f t="shared" si="4"/>
        <v>2269295</v>
      </c>
    </row>
    <row r="67" spans="1:9">
      <c r="A67" t="s">
        <v>9</v>
      </c>
      <c r="B67" s="15">
        <f t="shared" ref="B67:I67" si="5">B53+B39+B25+B11</f>
        <v>1178803676</v>
      </c>
      <c r="C67" s="15">
        <f t="shared" si="5"/>
        <v>1031552964</v>
      </c>
      <c r="D67" s="15">
        <f t="shared" si="5"/>
        <v>1085276</v>
      </c>
      <c r="E67" s="15">
        <f t="shared" si="5"/>
        <v>134561479</v>
      </c>
      <c r="F67" s="15">
        <f t="shared" si="5"/>
        <v>2572078916</v>
      </c>
      <c r="G67" s="15">
        <f t="shared" si="5"/>
        <v>7064594</v>
      </c>
      <c r="H67" s="15">
        <f t="shared" si="5"/>
        <v>411567212</v>
      </c>
      <c r="I67" s="15">
        <f t="shared" si="5"/>
        <v>35597443</v>
      </c>
    </row>
    <row r="68" spans="1:9">
      <c r="A68" t="s">
        <v>10</v>
      </c>
      <c r="B68" s="15">
        <f t="shared" ref="B68:I68" si="6">B54+B40+B26+B12</f>
        <v>379404</v>
      </c>
      <c r="C68" s="15">
        <f t="shared" si="6"/>
        <v>138926</v>
      </c>
      <c r="D68" s="15">
        <f t="shared" si="6"/>
        <v>53950</v>
      </c>
      <c r="E68" s="15">
        <f t="shared" si="6"/>
        <v>6422932</v>
      </c>
      <c r="F68" s="15">
        <f t="shared" si="6"/>
        <v>4141741</v>
      </c>
      <c r="G68" s="15">
        <f t="shared" si="6"/>
        <v>16129061</v>
      </c>
      <c r="H68" s="15">
        <f t="shared" si="6"/>
        <v>22765274</v>
      </c>
      <c r="I68" s="15">
        <f t="shared" si="6"/>
        <v>60251</v>
      </c>
    </row>
    <row r="69" spans="1:9">
      <c r="A69" t="s">
        <v>11</v>
      </c>
      <c r="B69" s="15">
        <f t="shared" ref="B69:I69" si="7">B55+B41+B27+B13</f>
        <v>10337833</v>
      </c>
      <c r="C69" s="15">
        <f t="shared" si="7"/>
        <v>35662170</v>
      </c>
      <c r="D69" s="15">
        <f t="shared" si="7"/>
        <v>11052447</v>
      </c>
      <c r="E69" s="15">
        <f t="shared" si="7"/>
        <v>66318737.999999993</v>
      </c>
      <c r="F69" s="15">
        <f t="shared" si="7"/>
        <v>25885209</v>
      </c>
      <c r="G69" s="15">
        <f t="shared" si="7"/>
        <v>28031573</v>
      </c>
      <c r="H69" s="15">
        <f t="shared" si="7"/>
        <v>2951072</v>
      </c>
      <c r="I69" s="15">
        <f t="shared" si="7"/>
        <v>11430128</v>
      </c>
    </row>
    <row r="70" spans="1:9">
      <c r="A70" t="s">
        <v>12</v>
      </c>
      <c r="B70" s="15">
        <f t="shared" ref="B70:H70" si="8">B56+B42+B28+B14</f>
        <v>0</v>
      </c>
      <c r="C70" s="15">
        <f t="shared" si="8"/>
        <v>146711135</v>
      </c>
      <c r="D70" s="15">
        <f t="shared" si="8"/>
        <v>15354482.999999998</v>
      </c>
      <c r="E70" s="15">
        <f t="shared" si="8"/>
        <v>20371</v>
      </c>
      <c r="F70" s="15">
        <f t="shared" si="8"/>
        <v>44438178</v>
      </c>
      <c r="G70" s="15">
        <f t="shared" si="8"/>
        <v>8531538</v>
      </c>
      <c r="H70" s="15">
        <f t="shared" si="8"/>
        <v>50037679</v>
      </c>
      <c r="I70" s="15">
        <f>I56+I42+I28+I14</f>
        <v>74274849</v>
      </c>
    </row>
    <row r="71" spans="1:9">
      <c r="A71" s="7" t="s">
        <v>3</v>
      </c>
      <c r="B71" s="16">
        <f>SUM(B62:B70)</f>
        <v>1235220522</v>
      </c>
      <c r="C71" s="16">
        <f t="shared" ref="C71:I71" si="9">SUM(C62:C70)</f>
        <v>1225257565</v>
      </c>
      <c r="D71" s="16">
        <f t="shared" si="9"/>
        <v>47304831</v>
      </c>
      <c r="E71" s="16">
        <f t="shared" si="9"/>
        <v>843424336</v>
      </c>
      <c r="F71" s="16">
        <f t="shared" si="9"/>
        <v>2901024900</v>
      </c>
      <c r="G71" s="16">
        <f t="shared" si="9"/>
        <v>238082055</v>
      </c>
      <c r="H71" s="16">
        <f t="shared" si="9"/>
        <v>1602069690</v>
      </c>
      <c r="I71" s="16">
        <f t="shared" si="9"/>
        <v>161819110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71"/>
  <sheetViews>
    <sheetView topLeftCell="A46" workbookViewId="0">
      <selection sqref="A1:XFD1048576"/>
    </sheetView>
  </sheetViews>
  <sheetFormatPr baseColWidth="10" defaultRowHeight="15"/>
  <cols>
    <col min="1" max="1" width="38.85546875" customWidth="1"/>
    <col min="2" max="2" width="14.140625" customWidth="1"/>
    <col min="3" max="3" width="14.7109375" bestFit="1" customWidth="1"/>
    <col min="4" max="4" width="18.5703125" bestFit="1" customWidth="1"/>
    <col min="5" max="5" width="18.42578125" bestFit="1" customWidth="1"/>
    <col min="6" max="6" width="15.5703125" bestFit="1" customWidth="1"/>
    <col min="7" max="7" width="19.28515625" bestFit="1" customWidth="1"/>
    <col min="8" max="8" width="32.5703125" bestFit="1" customWidth="1"/>
    <col min="9" max="9" width="13.5703125" bestFit="1" customWidth="1"/>
  </cols>
  <sheetData>
    <row r="1" spans="1:9">
      <c r="A1" s="20" t="s">
        <v>20</v>
      </c>
    </row>
    <row r="2" spans="1:9">
      <c r="A2" t="s">
        <v>94</v>
      </c>
    </row>
    <row r="4" spans="1:9">
      <c r="A4" t="s">
        <v>97</v>
      </c>
    </row>
    <row r="5" spans="1:9">
      <c r="A5" s="5" t="s">
        <v>13</v>
      </c>
      <c r="B5" s="5" t="s">
        <v>1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2</v>
      </c>
      <c r="H5" s="5" t="s">
        <v>19</v>
      </c>
      <c r="I5" s="5" t="s">
        <v>18</v>
      </c>
    </row>
    <row r="6" spans="1:9">
      <c r="A6" s="1" t="s">
        <v>4</v>
      </c>
      <c r="B6" s="2">
        <v>0</v>
      </c>
      <c r="C6" s="2">
        <v>0</v>
      </c>
      <c r="D6" s="2">
        <v>16124</v>
      </c>
      <c r="E6" s="2">
        <v>4021404.9999999995</v>
      </c>
      <c r="F6" s="2">
        <v>152955</v>
      </c>
      <c r="G6" s="2">
        <v>228924</v>
      </c>
      <c r="H6" s="2">
        <v>86000</v>
      </c>
      <c r="I6" s="2">
        <v>0</v>
      </c>
    </row>
    <row r="7" spans="1:9">
      <c r="A7" s="1" t="s">
        <v>5</v>
      </c>
      <c r="B7" s="2">
        <v>1387859</v>
      </c>
      <c r="C7" s="2">
        <v>0</v>
      </c>
      <c r="D7" s="2">
        <v>1274023</v>
      </c>
      <c r="E7" s="2">
        <v>23088544</v>
      </c>
      <c r="F7" s="2">
        <v>12964519</v>
      </c>
      <c r="G7" s="2">
        <v>9048222</v>
      </c>
      <c r="H7" s="2">
        <v>29500964.000000004</v>
      </c>
      <c r="I7" s="2">
        <v>0</v>
      </c>
    </row>
    <row r="8" spans="1:9">
      <c r="A8" s="1" t="s">
        <v>6</v>
      </c>
      <c r="B8" s="2">
        <v>39102.000000000007</v>
      </c>
      <c r="C8" s="2">
        <v>63475.000000000007</v>
      </c>
      <c r="D8" s="2">
        <v>22666</v>
      </c>
      <c r="E8" s="2">
        <v>18828754.999999996</v>
      </c>
      <c r="F8" s="2">
        <v>2907602.9999999995</v>
      </c>
      <c r="G8" s="2">
        <v>12826664</v>
      </c>
      <c r="H8" s="2">
        <v>176151125</v>
      </c>
      <c r="I8" s="2">
        <v>2295573</v>
      </c>
    </row>
    <row r="9" spans="1:9">
      <c r="A9" s="1" t="s">
        <v>7</v>
      </c>
      <c r="B9" s="2">
        <v>91997</v>
      </c>
      <c r="C9" s="2">
        <v>5007</v>
      </c>
      <c r="D9" s="2">
        <v>8804</v>
      </c>
      <c r="E9" s="2">
        <v>29623102</v>
      </c>
      <c r="F9" s="2">
        <v>6154645</v>
      </c>
      <c r="G9" s="2">
        <v>816991</v>
      </c>
      <c r="H9" s="2">
        <v>861552</v>
      </c>
      <c r="I9" s="2">
        <v>0</v>
      </c>
    </row>
    <row r="10" spans="1:9">
      <c r="A10" s="1" t="s">
        <v>8</v>
      </c>
      <c r="B10" s="2">
        <v>6371194</v>
      </c>
      <c r="C10" s="2">
        <v>214118</v>
      </c>
      <c r="D10" s="2">
        <v>3716001.9999999995</v>
      </c>
      <c r="E10" s="2">
        <v>81970935</v>
      </c>
      <c r="F10" s="2">
        <v>41318181</v>
      </c>
      <c r="G10" s="2">
        <v>32335038.000000004</v>
      </c>
      <c r="H10" s="2">
        <v>69347760</v>
      </c>
      <c r="I10" s="2">
        <v>423991</v>
      </c>
    </row>
    <row r="11" spans="1:9">
      <c r="A11" s="1" t="s">
        <v>9</v>
      </c>
      <c r="B11" s="2">
        <v>254784951</v>
      </c>
      <c r="C11" s="2">
        <v>226971144</v>
      </c>
      <c r="D11" s="2">
        <v>427530.99999999988</v>
      </c>
      <c r="E11" s="2">
        <v>32719281.000000004</v>
      </c>
      <c r="F11" s="2">
        <v>620316551.99999988</v>
      </c>
      <c r="G11" s="2">
        <v>3196431</v>
      </c>
      <c r="H11" s="2">
        <v>113763684</v>
      </c>
      <c r="I11" s="2">
        <v>7428762</v>
      </c>
    </row>
    <row r="12" spans="1:9">
      <c r="A12" s="1" t="s">
        <v>10</v>
      </c>
      <c r="B12" s="2">
        <v>117206</v>
      </c>
      <c r="C12" s="2">
        <v>0</v>
      </c>
      <c r="D12" s="2">
        <v>12698.000000000002</v>
      </c>
      <c r="E12" s="2">
        <v>1611791</v>
      </c>
      <c r="F12" s="2">
        <v>751940</v>
      </c>
      <c r="G12" s="2">
        <v>6012811</v>
      </c>
      <c r="H12" s="2">
        <v>5729086.0000000009</v>
      </c>
      <c r="I12" s="2">
        <v>0</v>
      </c>
    </row>
    <row r="13" spans="1:9">
      <c r="A13" s="1" t="s">
        <v>11</v>
      </c>
      <c r="B13" s="2">
        <v>796857</v>
      </c>
      <c r="C13" s="2">
        <v>0</v>
      </c>
      <c r="D13" s="2">
        <v>955122</v>
      </c>
      <c r="E13" s="2">
        <v>14265529</v>
      </c>
      <c r="F13" s="2">
        <v>6024465</v>
      </c>
      <c r="G13" s="2">
        <v>2681847.0000000005</v>
      </c>
      <c r="H13" s="2">
        <v>1582336.0000000002</v>
      </c>
      <c r="I13" s="2">
        <v>0</v>
      </c>
    </row>
    <row r="14" spans="1:9">
      <c r="A14" s="1" t="s">
        <v>12</v>
      </c>
      <c r="B14" s="2">
        <v>0</v>
      </c>
      <c r="C14" s="2">
        <v>20103841</v>
      </c>
      <c r="D14" s="2">
        <v>7160395</v>
      </c>
      <c r="E14" s="2">
        <v>0</v>
      </c>
      <c r="F14" s="2">
        <v>276607.99999999994</v>
      </c>
      <c r="G14" s="2">
        <v>5295086</v>
      </c>
      <c r="H14" s="2">
        <v>0</v>
      </c>
      <c r="I14" s="2">
        <v>10975213</v>
      </c>
    </row>
    <row r="15" spans="1:9">
      <c r="A15" s="3" t="s">
        <v>3</v>
      </c>
      <c r="B15" s="4">
        <v>263589166.00000003</v>
      </c>
      <c r="C15" s="4">
        <v>247357585</v>
      </c>
      <c r="D15" s="4">
        <v>13593365</v>
      </c>
      <c r="E15" s="4">
        <v>206129342</v>
      </c>
      <c r="F15" s="4">
        <v>690867467.99999976</v>
      </c>
      <c r="G15" s="4">
        <v>72442014</v>
      </c>
      <c r="H15" s="4">
        <v>397022507</v>
      </c>
      <c r="I15" s="4">
        <v>21123539</v>
      </c>
    </row>
    <row r="18" spans="1:9">
      <c r="A18" s="17" t="s">
        <v>98</v>
      </c>
      <c r="B18" s="17"/>
      <c r="C18" s="17"/>
      <c r="D18" s="17"/>
      <c r="E18" s="17"/>
      <c r="F18" s="17"/>
      <c r="G18" s="17"/>
      <c r="H18" s="17"/>
      <c r="I18" s="17"/>
    </row>
    <row r="19" spans="1:9">
      <c r="A19" s="10" t="s">
        <v>87</v>
      </c>
      <c r="B19" s="10" t="s">
        <v>1</v>
      </c>
      <c r="C19" s="10" t="s">
        <v>14</v>
      </c>
      <c r="D19" s="10" t="s">
        <v>15</v>
      </c>
      <c r="E19" s="10" t="s">
        <v>16</v>
      </c>
      <c r="F19" s="10" t="s">
        <v>17</v>
      </c>
      <c r="G19" s="10" t="s">
        <v>2</v>
      </c>
      <c r="H19" s="10" t="s">
        <v>19</v>
      </c>
      <c r="I19" s="10" t="s">
        <v>18</v>
      </c>
    </row>
    <row r="20" spans="1:9">
      <c r="A20" s="18" t="s">
        <v>4</v>
      </c>
      <c r="B20" s="19">
        <v>0</v>
      </c>
      <c r="C20" s="19">
        <v>0</v>
      </c>
      <c r="D20" s="19">
        <v>2692</v>
      </c>
      <c r="E20" s="19">
        <v>6651916</v>
      </c>
      <c r="F20" s="19">
        <v>215739</v>
      </c>
      <c r="G20" s="19">
        <v>117674</v>
      </c>
      <c r="H20" s="19">
        <v>103435</v>
      </c>
      <c r="I20" s="19">
        <v>0</v>
      </c>
    </row>
    <row r="21" spans="1:9">
      <c r="A21" s="18" t="s">
        <v>5</v>
      </c>
      <c r="B21" s="19">
        <v>2214108.9999999995</v>
      </c>
      <c r="C21" s="19">
        <v>0</v>
      </c>
      <c r="D21" s="19">
        <v>421882.00000000006</v>
      </c>
      <c r="E21" s="19">
        <v>21690940</v>
      </c>
      <c r="F21" s="19">
        <v>12978379</v>
      </c>
      <c r="G21" s="19">
        <v>5949776.9999999991</v>
      </c>
      <c r="H21" s="19">
        <v>34891030</v>
      </c>
      <c r="I21" s="19">
        <v>0</v>
      </c>
    </row>
    <row r="22" spans="1:9">
      <c r="A22" s="18" t="s">
        <v>6</v>
      </c>
      <c r="B22" s="19">
        <v>64384.000000000007</v>
      </c>
      <c r="C22" s="19">
        <v>70400</v>
      </c>
      <c r="D22" s="19">
        <v>41251.999999999993</v>
      </c>
      <c r="E22" s="19">
        <v>19489655</v>
      </c>
      <c r="F22" s="19">
        <v>3017145</v>
      </c>
      <c r="G22" s="19">
        <v>7185898.0000000009</v>
      </c>
      <c r="H22" s="19">
        <v>168581935.00000003</v>
      </c>
      <c r="I22" s="19">
        <v>44881.000000000007</v>
      </c>
    </row>
    <row r="23" spans="1:9">
      <c r="A23" s="18" t="s">
        <v>7</v>
      </c>
      <c r="B23" s="19">
        <v>347848</v>
      </c>
      <c r="C23" s="19">
        <v>0</v>
      </c>
      <c r="D23" s="19">
        <v>2356</v>
      </c>
      <c r="E23" s="19">
        <v>30815503</v>
      </c>
      <c r="F23" s="19">
        <v>5455642</v>
      </c>
      <c r="G23" s="19">
        <v>1885836</v>
      </c>
      <c r="H23" s="19">
        <v>79830</v>
      </c>
      <c r="I23" s="19">
        <v>0</v>
      </c>
    </row>
    <row r="24" spans="1:9">
      <c r="A24" s="18" t="s">
        <v>8</v>
      </c>
      <c r="B24" s="19">
        <v>9969166.0000000019</v>
      </c>
      <c r="C24" s="19">
        <v>250060.99999999997</v>
      </c>
      <c r="D24" s="19">
        <v>1897692.0000000002</v>
      </c>
      <c r="E24" s="19">
        <v>86794727.999999985</v>
      </c>
      <c r="F24" s="19">
        <v>47254070.999999993</v>
      </c>
      <c r="G24" s="19">
        <v>22303605</v>
      </c>
      <c r="H24" s="19">
        <v>77786987</v>
      </c>
      <c r="I24" s="19">
        <v>0</v>
      </c>
    </row>
    <row r="25" spans="1:9">
      <c r="A25" s="18" t="s">
        <v>9</v>
      </c>
      <c r="B25" s="19">
        <v>295161444</v>
      </c>
      <c r="C25" s="19">
        <v>263097721.00000003</v>
      </c>
      <c r="D25" s="19">
        <v>231917.99999999997</v>
      </c>
      <c r="E25" s="19">
        <v>33703131</v>
      </c>
      <c r="F25" s="19">
        <v>669948825</v>
      </c>
      <c r="G25" s="19">
        <v>1409781.0000000002</v>
      </c>
      <c r="H25" s="19">
        <v>130546770.00000001</v>
      </c>
      <c r="I25" s="19">
        <v>8528082</v>
      </c>
    </row>
    <row r="26" spans="1:9">
      <c r="A26" s="18" t="s">
        <v>10</v>
      </c>
      <c r="B26" s="19">
        <v>65576.000000000015</v>
      </c>
      <c r="C26" s="19">
        <v>224503</v>
      </c>
      <c r="D26" s="19">
        <v>13905</v>
      </c>
      <c r="E26" s="19">
        <v>1030597</v>
      </c>
      <c r="F26" s="19">
        <v>705299</v>
      </c>
      <c r="G26" s="19">
        <v>1811109</v>
      </c>
      <c r="H26" s="19">
        <v>3353652</v>
      </c>
      <c r="I26" s="19">
        <v>0</v>
      </c>
    </row>
    <row r="27" spans="1:9">
      <c r="A27" s="18" t="s">
        <v>11</v>
      </c>
      <c r="B27" s="19">
        <v>2468535</v>
      </c>
      <c r="C27" s="19">
        <v>0</v>
      </c>
      <c r="D27" s="19">
        <v>352096</v>
      </c>
      <c r="E27" s="19">
        <v>17423447</v>
      </c>
      <c r="F27" s="19">
        <v>6207017</v>
      </c>
      <c r="G27" s="19">
        <v>1455562</v>
      </c>
      <c r="H27" s="19">
        <v>3655014</v>
      </c>
      <c r="I27" s="19">
        <v>0</v>
      </c>
    </row>
    <row r="28" spans="1:9">
      <c r="A28" s="18" t="s">
        <v>12</v>
      </c>
      <c r="B28" s="19">
        <v>0</v>
      </c>
      <c r="C28" s="19">
        <v>25264941.999999996</v>
      </c>
      <c r="D28" s="19">
        <v>3227882</v>
      </c>
      <c r="E28" s="19">
        <v>0</v>
      </c>
      <c r="F28" s="19">
        <v>10491253</v>
      </c>
      <c r="G28" s="19">
        <v>4057026.0000000005</v>
      </c>
      <c r="H28" s="19">
        <v>11728</v>
      </c>
      <c r="I28" s="19">
        <v>5760414.0000000009</v>
      </c>
    </row>
    <row r="29" spans="1:9">
      <c r="A29" s="13" t="s">
        <v>3</v>
      </c>
      <c r="B29" s="14">
        <v>310291062</v>
      </c>
      <c r="C29" s="14">
        <v>288907627.00000012</v>
      </c>
      <c r="D29" s="14">
        <v>6191675</v>
      </c>
      <c r="E29" s="14">
        <v>217599917</v>
      </c>
      <c r="F29" s="14">
        <v>756273370</v>
      </c>
      <c r="G29" s="14">
        <v>46176268.000000007</v>
      </c>
      <c r="H29" s="14">
        <v>419010381.00000006</v>
      </c>
      <c r="I29" s="14">
        <v>14333377</v>
      </c>
    </row>
    <row r="32" spans="1:9">
      <c r="A32" s="17" t="s">
        <v>99</v>
      </c>
      <c r="B32" s="17"/>
      <c r="C32" s="17"/>
      <c r="D32" s="17"/>
      <c r="E32" s="17"/>
      <c r="F32" s="17"/>
      <c r="G32" s="17"/>
      <c r="H32" s="17"/>
      <c r="I32" s="17"/>
    </row>
    <row r="33" spans="1:9">
      <c r="A33" s="10" t="s">
        <v>87</v>
      </c>
      <c r="B33" s="10" t="s">
        <v>1</v>
      </c>
      <c r="C33" s="10" t="s">
        <v>14</v>
      </c>
      <c r="D33" s="10" t="s">
        <v>15</v>
      </c>
      <c r="E33" s="10" t="s">
        <v>16</v>
      </c>
      <c r="F33" s="10" t="s">
        <v>17</v>
      </c>
      <c r="G33" s="10" t="s">
        <v>2</v>
      </c>
      <c r="H33" s="10" t="s">
        <v>19</v>
      </c>
      <c r="I33" s="10" t="s">
        <v>18</v>
      </c>
    </row>
    <row r="34" spans="1:9">
      <c r="A34" s="18" t="s">
        <v>4</v>
      </c>
      <c r="B34" s="19">
        <v>5999</v>
      </c>
      <c r="C34" s="19">
        <v>0</v>
      </c>
      <c r="D34" s="19">
        <v>5326</v>
      </c>
      <c r="E34" s="19">
        <v>6773916.0000000009</v>
      </c>
      <c r="F34" s="19">
        <v>144405.99999999997</v>
      </c>
      <c r="G34" s="19">
        <v>43382</v>
      </c>
      <c r="H34" s="19">
        <v>1850</v>
      </c>
      <c r="I34" s="19">
        <v>0</v>
      </c>
    </row>
    <row r="35" spans="1:9">
      <c r="A35" s="18" t="s">
        <v>5</v>
      </c>
      <c r="B35" s="19">
        <v>2874017.0000000005</v>
      </c>
      <c r="C35" s="19">
        <v>0</v>
      </c>
      <c r="D35" s="19">
        <v>648969.99999999988</v>
      </c>
      <c r="E35" s="19">
        <v>22545792</v>
      </c>
      <c r="F35" s="19">
        <v>12862657.999999998</v>
      </c>
      <c r="G35" s="19">
        <v>6161156</v>
      </c>
      <c r="H35" s="19">
        <v>10960567.000000002</v>
      </c>
      <c r="I35" s="19">
        <v>0</v>
      </c>
    </row>
    <row r="36" spans="1:9">
      <c r="A36" s="18" t="s">
        <v>6</v>
      </c>
      <c r="B36" s="19">
        <v>60018</v>
      </c>
      <c r="C36" s="19">
        <v>48426</v>
      </c>
      <c r="D36" s="19">
        <v>23401</v>
      </c>
      <c r="E36" s="19">
        <v>17874875.000000004</v>
      </c>
      <c r="F36" s="19">
        <v>2876378.9999999995</v>
      </c>
      <c r="G36" s="19">
        <v>6831652.9999999991</v>
      </c>
      <c r="H36" s="19">
        <v>141615907</v>
      </c>
      <c r="I36" s="19">
        <v>31682.000000000004</v>
      </c>
    </row>
    <row r="37" spans="1:9">
      <c r="A37" s="18" t="s">
        <v>7</v>
      </c>
      <c r="B37" s="19">
        <v>1363632</v>
      </c>
      <c r="C37" s="19">
        <v>5000</v>
      </c>
      <c r="D37" s="19">
        <v>1975.0000000000002</v>
      </c>
      <c r="E37" s="19">
        <v>29516853</v>
      </c>
      <c r="F37" s="19">
        <v>4215437</v>
      </c>
      <c r="G37" s="19">
        <v>2512941</v>
      </c>
      <c r="H37" s="19">
        <v>82946</v>
      </c>
      <c r="I37" s="19">
        <v>0</v>
      </c>
    </row>
    <row r="38" spans="1:9">
      <c r="A38" s="18" t="s">
        <v>8</v>
      </c>
      <c r="B38" s="19">
        <v>12412417.999999998</v>
      </c>
      <c r="C38" s="19">
        <v>109598</v>
      </c>
      <c r="D38" s="19">
        <v>2727180</v>
      </c>
      <c r="E38" s="19">
        <v>86849006.999999985</v>
      </c>
      <c r="F38" s="19">
        <v>47942532.999999993</v>
      </c>
      <c r="G38" s="19">
        <v>17436599</v>
      </c>
      <c r="H38" s="19">
        <v>75138153</v>
      </c>
      <c r="I38" s="19">
        <v>0</v>
      </c>
    </row>
    <row r="39" spans="1:9">
      <c r="A39" s="18" t="s">
        <v>9</v>
      </c>
      <c r="B39" s="19">
        <v>306639820.99999994</v>
      </c>
      <c r="C39" s="19">
        <v>273261139</v>
      </c>
      <c r="D39" s="19">
        <v>394734.99999999994</v>
      </c>
      <c r="E39" s="19">
        <v>42273734</v>
      </c>
      <c r="F39" s="19">
        <v>688525873</v>
      </c>
      <c r="G39" s="19">
        <v>1387633</v>
      </c>
      <c r="H39" s="19">
        <v>163651309.00000006</v>
      </c>
      <c r="I39" s="19">
        <v>253369.99999999997</v>
      </c>
    </row>
    <row r="40" spans="1:9">
      <c r="A40" s="18" t="s">
        <v>10</v>
      </c>
      <c r="B40" s="19">
        <v>168758</v>
      </c>
      <c r="C40" s="19">
        <v>27171</v>
      </c>
      <c r="D40" s="19">
        <v>5265.0000000000009</v>
      </c>
      <c r="E40" s="19">
        <v>1031056</v>
      </c>
      <c r="F40" s="19">
        <v>656643</v>
      </c>
      <c r="G40" s="19">
        <v>836195</v>
      </c>
      <c r="H40" s="19">
        <v>1482853</v>
      </c>
      <c r="I40" s="19">
        <v>0</v>
      </c>
    </row>
    <row r="41" spans="1:9">
      <c r="A41" s="18" t="s">
        <v>11</v>
      </c>
      <c r="B41" s="19">
        <v>3172650</v>
      </c>
      <c r="C41" s="19">
        <v>0</v>
      </c>
      <c r="D41" s="19">
        <v>426684</v>
      </c>
      <c r="E41" s="19">
        <v>13729375.999999998</v>
      </c>
      <c r="F41" s="19">
        <v>4609226</v>
      </c>
      <c r="G41" s="19">
        <v>967064</v>
      </c>
      <c r="H41" s="19">
        <v>5899653.9999999991</v>
      </c>
      <c r="I41" s="19">
        <v>0</v>
      </c>
    </row>
    <row r="42" spans="1:9">
      <c r="A42" s="18" t="s">
        <v>12</v>
      </c>
      <c r="B42" s="19">
        <v>619755</v>
      </c>
      <c r="C42" s="19">
        <v>43270435.999999993</v>
      </c>
      <c r="D42" s="19">
        <v>5041506</v>
      </c>
      <c r="E42" s="19">
        <v>0</v>
      </c>
      <c r="F42" s="19">
        <v>5931880.0000000009</v>
      </c>
      <c r="G42" s="19">
        <v>3791171</v>
      </c>
      <c r="H42" s="19">
        <v>0</v>
      </c>
      <c r="I42" s="19">
        <v>6672791</v>
      </c>
    </row>
    <row r="43" spans="1:9">
      <c r="A43" s="13" t="s">
        <v>3</v>
      </c>
      <c r="B43" s="14">
        <v>327317067.99999994</v>
      </c>
      <c r="C43" s="14">
        <v>316721770</v>
      </c>
      <c r="D43" s="14">
        <v>9275042</v>
      </c>
      <c r="E43" s="14">
        <v>220594609</v>
      </c>
      <c r="F43" s="14">
        <v>767765035.00000012</v>
      </c>
      <c r="G43" s="14">
        <v>39967794</v>
      </c>
      <c r="H43" s="14">
        <v>398833239</v>
      </c>
      <c r="I43" s="14">
        <v>6957843</v>
      </c>
    </row>
    <row r="46" spans="1:9">
      <c r="A46" s="17" t="s">
        <v>100</v>
      </c>
      <c r="B46" s="17"/>
      <c r="C46" s="17"/>
      <c r="D46" s="17"/>
      <c r="E46" s="17"/>
      <c r="F46" s="17"/>
      <c r="G46" s="17"/>
      <c r="H46" s="17"/>
      <c r="I46" s="17"/>
    </row>
    <row r="47" spans="1:9">
      <c r="A47" s="10" t="s">
        <v>87</v>
      </c>
      <c r="B47" s="10" t="s">
        <v>1</v>
      </c>
      <c r="C47" s="10" t="s">
        <v>14</v>
      </c>
      <c r="D47" s="10" t="s">
        <v>15</v>
      </c>
      <c r="E47" s="10" t="s">
        <v>16</v>
      </c>
      <c r="F47" s="10" t="s">
        <v>17</v>
      </c>
      <c r="G47" s="10" t="s">
        <v>2</v>
      </c>
      <c r="H47" s="10" t="s">
        <v>19</v>
      </c>
      <c r="I47" s="10" t="s">
        <v>18</v>
      </c>
    </row>
    <row r="48" spans="1:9">
      <c r="A48" s="18" t="s">
        <v>4</v>
      </c>
      <c r="B48" s="19">
        <v>5000</v>
      </c>
      <c r="C48" s="19">
        <v>0</v>
      </c>
      <c r="D48" s="19">
        <v>29085</v>
      </c>
      <c r="E48" s="19">
        <v>6078891.0000000009</v>
      </c>
      <c r="F48" s="19">
        <v>200961</v>
      </c>
      <c r="G48" s="19">
        <v>197737</v>
      </c>
      <c r="H48" s="19">
        <v>17008</v>
      </c>
      <c r="I48" s="19">
        <v>0</v>
      </c>
    </row>
    <row r="49" spans="1:9">
      <c r="A49" s="18" t="s">
        <v>5</v>
      </c>
      <c r="B49" s="19">
        <v>1647087</v>
      </c>
      <c r="C49" s="19">
        <v>0</v>
      </c>
      <c r="D49" s="19">
        <v>1176463</v>
      </c>
      <c r="E49" s="19">
        <v>24972891.999999996</v>
      </c>
      <c r="F49" s="19">
        <v>14983272.999999996</v>
      </c>
      <c r="G49" s="19">
        <v>6913493.9999999981</v>
      </c>
      <c r="H49" s="19">
        <v>26318655</v>
      </c>
      <c r="I49" s="19">
        <v>0</v>
      </c>
    </row>
    <row r="50" spans="1:9">
      <c r="A50" s="18" t="s">
        <v>6</v>
      </c>
      <c r="B50" s="19">
        <v>53110</v>
      </c>
      <c r="C50" s="19">
        <v>159360</v>
      </c>
      <c r="D50" s="19">
        <v>15527</v>
      </c>
      <c r="E50" s="19">
        <v>20255724</v>
      </c>
      <c r="F50" s="19">
        <v>3280557.0000000009</v>
      </c>
      <c r="G50" s="19">
        <v>9216227</v>
      </c>
      <c r="H50" s="19">
        <v>145875332</v>
      </c>
      <c r="I50" s="19">
        <v>333789</v>
      </c>
    </row>
    <row r="51" spans="1:9">
      <c r="A51" s="18" t="s">
        <v>7</v>
      </c>
      <c r="B51" s="19">
        <v>120610</v>
      </c>
      <c r="C51" s="19">
        <v>0</v>
      </c>
      <c r="D51" s="19">
        <v>11129</v>
      </c>
      <c r="E51" s="19">
        <v>28459752</v>
      </c>
      <c r="F51" s="19">
        <v>4771959</v>
      </c>
      <c r="G51" s="19">
        <v>1172712.0000000002</v>
      </c>
      <c r="H51" s="19">
        <v>34339.999999999993</v>
      </c>
      <c r="I51" s="19">
        <v>0</v>
      </c>
    </row>
    <row r="52" spans="1:9">
      <c r="A52" s="18" t="s">
        <v>8</v>
      </c>
      <c r="B52" s="19">
        <v>6873046</v>
      </c>
      <c r="C52" s="19">
        <v>37475632.000000007</v>
      </c>
      <c r="D52" s="19">
        <v>3997319</v>
      </c>
      <c r="E52" s="19">
        <v>84108015.999999985</v>
      </c>
      <c r="F52" s="19">
        <v>48441031</v>
      </c>
      <c r="G52" s="19">
        <v>28364767.000000004</v>
      </c>
      <c r="H52" s="19">
        <v>70031128.000000015</v>
      </c>
      <c r="I52" s="19">
        <v>0</v>
      </c>
    </row>
    <row r="53" spans="1:9">
      <c r="A53" s="18" t="s">
        <v>9</v>
      </c>
      <c r="B53" s="19">
        <v>266574378.00000003</v>
      </c>
      <c r="C53" s="19">
        <v>215650531</v>
      </c>
      <c r="D53" s="19">
        <v>476139</v>
      </c>
      <c r="E53" s="19">
        <v>35943119</v>
      </c>
      <c r="F53" s="19">
        <v>677956206</v>
      </c>
      <c r="G53" s="19">
        <v>2020845</v>
      </c>
      <c r="H53" s="19">
        <v>97333009</v>
      </c>
      <c r="I53" s="19">
        <v>245500</v>
      </c>
    </row>
    <row r="54" spans="1:9">
      <c r="A54" s="18" t="s">
        <v>10</v>
      </c>
      <c r="B54" s="19">
        <v>50011</v>
      </c>
      <c r="C54" s="19">
        <v>-57733</v>
      </c>
      <c r="D54" s="19">
        <v>18160.000000000004</v>
      </c>
      <c r="E54" s="19">
        <v>1464691</v>
      </c>
      <c r="F54" s="19">
        <v>781273</v>
      </c>
      <c r="G54" s="19">
        <v>3512123</v>
      </c>
      <c r="H54" s="19">
        <v>2559703</v>
      </c>
      <c r="I54" s="19">
        <v>0</v>
      </c>
    </row>
    <row r="55" spans="1:9">
      <c r="A55" s="18" t="s">
        <v>11</v>
      </c>
      <c r="B55" s="19">
        <v>5624565</v>
      </c>
      <c r="C55" s="19">
        <v>45882034</v>
      </c>
      <c r="D55" s="19">
        <v>1312726</v>
      </c>
      <c r="E55" s="19">
        <v>29485266</v>
      </c>
      <c r="F55" s="19">
        <v>17071544</v>
      </c>
      <c r="G55" s="19">
        <v>5912130</v>
      </c>
      <c r="H55" s="19">
        <v>2431789</v>
      </c>
      <c r="I55" s="19">
        <v>0</v>
      </c>
    </row>
    <row r="56" spans="1:9">
      <c r="A56" s="18" t="s">
        <v>12</v>
      </c>
      <c r="B56" s="19">
        <v>232279</v>
      </c>
      <c r="C56" s="19">
        <v>33450243.999999996</v>
      </c>
      <c r="D56" s="19">
        <v>4913277</v>
      </c>
      <c r="E56" s="19">
        <v>0</v>
      </c>
      <c r="F56" s="19">
        <v>5437400.9999999991</v>
      </c>
      <c r="G56" s="19">
        <v>12542021</v>
      </c>
      <c r="H56" s="19">
        <v>0</v>
      </c>
      <c r="I56" s="19">
        <v>6636941.9999999991</v>
      </c>
    </row>
    <row r="57" spans="1:9">
      <c r="A57" s="13" t="s">
        <v>3</v>
      </c>
      <c r="B57" s="14">
        <v>281180086</v>
      </c>
      <c r="C57" s="14">
        <v>332560068</v>
      </c>
      <c r="D57" s="14">
        <v>11949825</v>
      </c>
      <c r="E57" s="14">
        <v>230768350.99999997</v>
      </c>
      <c r="F57" s="14">
        <v>772924205</v>
      </c>
      <c r="G57" s="14">
        <v>69852056</v>
      </c>
      <c r="H57" s="14">
        <v>344600964</v>
      </c>
      <c r="I57" s="14">
        <v>7216231</v>
      </c>
    </row>
    <row r="60" spans="1:9">
      <c r="A60" t="s">
        <v>102</v>
      </c>
    </row>
    <row r="61" spans="1:9">
      <c r="A61" s="7" t="s">
        <v>87</v>
      </c>
      <c r="B61" s="7" t="s">
        <v>1</v>
      </c>
      <c r="C61" s="7" t="s">
        <v>14</v>
      </c>
      <c r="D61" s="7" t="s">
        <v>15</v>
      </c>
      <c r="E61" s="7" t="s">
        <v>16</v>
      </c>
      <c r="F61" s="7" t="s">
        <v>17</v>
      </c>
      <c r="G61" s="7" t="s">
        <v>2</v>
      </c>
      <c r="H61" s="7" t="s">
        <v>19</v>
      </c>
      <c r="I61" s="7" t="s">
        <v>18</v>
      </c>
    </row>
    <row r="62" spans="1:9">
      <c r="A62" t="s">
        <v>4</v>
      </c>
      <c r="B62" s="15">
        <f>B48+B34+B20+B6</f>
        <v>10999</v>
      </c>
      <c r="C62" s="15">
        <f t="shared" ref="C62:I62" si="0">C48+C34+C20+C6</f>
        <v>0</v>
      </c>
      <c r="D62" s="15">
        <f t="shared" si="0"/>
        <v>53227</v>
      </c>
      <c r="E62" s="15">
        <f t="shared" si="0"/>
        <v>23526128</v>
      </c>
      <c r="F62" s="15">
        <f t="shared" si="0"/>
        <v>714061</v>
      </c>
      <c r="G62" s="15">
        <f t="shared" si="0"/>
        <v>587717</v>
      </c>
      <c r="H62" s="15">
        <f t="shared" si="0"/>
        <v>208293</v>
      </c>
      <c r="I62" s="15">
        <f t="shared" si="0"/>
        <v>0</v>
      </c>
    </row>
    <row r="63" spans="1:9">
      <c r="A63" t="s">
        <v>5</v>
      </c>
      <c r="B63" s="15">
        <f t="shared" ref="B63:I70" si="1">B49+B35+B21+B7</f>
        <v>8123072</v>
      </c>
      <c r="C63" s="15">
        <f t="shared" si="1"/>
        <v>0</v>
      </c>
      <c r="D63" s="15">
        <f t="shared" si="1"/>
        <v>3521338</v>
      </c>
      <c r="E63" s="15">
        <f t="shared" si="1"/>
        <v>92298168</v>
      </c>
      <c r="F63" s="15">
        <f t="shared" si="1"/>
        <v>53788828.999999993</v>
      </c>
      <c r="G63" s="15">
        <f t="shared" si="1"/>
        <v>28072648.999999996</v>
      </c>
      <c r="H63" s="15">
        <f t="shared" si="1"/>
        <v>101671216</v>
      </c>
      <c r="I63" s="15">
        <f t="shared" si="1"/>
        <v>0</v>
      </c>
    </row>
    <row r="64" spans="1:9">
      <c r="A64" t="s">
        <v>6</v>
      </c>
      <c r="B64" s="15">
        <f t="shared" si="1"/>
        <v>216614</v>
      </c>
      <c r="C64" s="15">
        <f t="shared" si="1"/>
        <v>341661</v>
      </c>
      <c r="D64" s="15">
        <f t="shared" si="1"/>
        <v>102846</v>
      </c>
      <c r="E64" s="15">
        <f t="shared" si="1"/>
        <v>76449009</v>
      </c>
      <c r="F64" s="15">
        <f t="shared" si="1"/>
        <v>12081684</v>
      </c>
      <c r="G64" s="15">
        <f t="shared" si="1"/>
        <v>36060442</v>
      </c>
      <c r="H64" s="15">
        <f t="shared" si="1"/>
        <v>632224299</v>
      </c>
      <c r="I64" s="15">
        <f t="shared" si="1"/>
        <v>2705925</v>
      </c>
    </row>
    <row r="65" spans="1:9">
      <c r="A65" t="s">
        <v>7</v>
      </c>
      <c r="B65" s="15">
        <f t="shared" si="1"/>
        <v>1924087</v>
      </c>
      <c r="C65" s="15">
        <f t="shared" si="1"/>
        <v>10007</v>
      </c>
      <c r="D65" s="15">
        <f t="shared" si="1"/>
        <v>24264</v>
      </c>
      <c r="E65" s="15">
        <f t="shared" si="1"/>
        <v>118415210</v>
      </c>
      <c r="F65" s="15">
        <f t="shared" si="1"/>
        <v>20597683</v>
      </c>
      <c r="G65" s="15">
        <f t="shared" si="1"/>
        <v>6388480</v>
      </c>
      <c r="H65" s="15">
        <f t="shared" si="1"/>
        <v>1058668</v>
      </c>
      <c r="I65" s="15">
        <f t="shared" si="1"/>
        <v>0</v>
      </c>
    </row>
    <row r="66" spans="1:9">
      <c r="A66" t="s">
        <v>8</v>
      </c>
      <c r="B66" s="15">
        <f t="shared" si="1"/>
        <v>35625824</v>
      </c>
      <c r="C66" s="15">
        <f t="shared" si="1"/>
        <v>38049409.000000007</v>
      </c>
      <c r="D66" s="15">
        <f t="shared" si="1"/>
        <v>12338193</v>
      </c>
      <c r="E66" s="15">
        <f t="shared" si="1"/>
        <v>339722685.99999994</v>
      </c>
      <c r="F66" s="15">
        <f t="shared" si="1"/>
        <v>184955816</v>
      </c>
      <c r="G66" s="15">
        <f t="shared" si="1"/>
        <v>100440009</v>
      </c>
      <c r="H66" s="15">
        <f t="shared" si="1"/>
        <v>292304028</v>
      </c>
      <c r="I66" s="15">
        <f t="shared" si="1"/>
        <v>423991</v>
      </c>
    </row>
    <row r="67" spans="1:9">
      <c r="A67" t="s">
        <v>9</v>
      </c>
      <c r="B67" s="15">
        <f t="shared" si="1"/>
        <v>1123160594</v>
      </c>
      <c r="C67" s="15">
        <f t="shared" si="1"/>
        <v>978980535</v>
      </c>
      <c r="D67" s="15">
        <f t="shared" si="1"/>
        <v>1530323</v>
      </c>
      <c r="E67" s="15">
        <f t="shared" si="1"/>
        <v>144639265</v>
      </c>
      <c r="F67" s="15">
        <f t="shared" si="1"/>
        <v>2656747456</v>
      </c>
      <c r="G67" s="15">
        <f t="shared" si="1"/>
        <v>8014690</v>
      </c>
      <c r="H67" s="15">
        <f t="shared" si="1"/>
        <v>505294772.00000006</v>
      </c>
      <c r="I67" s="15">
        <f t="shared" si="1"/>
        <v>16455714</v>
      </c>
    </row>
    <row r="68" spans="1:9">
      <c r="A68" t="s">
        <v>10</v>
      </c>
      <c r="B68" s="15">
        <f t="shared" si="1"/>
        <v>401551</v>
      </c>
      <c r="C68" s="15">
        <f t="shared" si="1"/>
        <v>193941</v>
      </c>
      <c r="D68" s="15">
        <f t="shared" si="1"/>
        <v>50028</v>
      </c>
      <c r="E68" s="15">
        <f t="shared" si="1"/>
        <v>5138135</v>
      </c>
      <c r="F68" s="15">
        <f t="shared" si="1"/>
        <v>2895155</v>
      </c>
      <c r="G68" s="15">
        <f t="shared" si="1"/>
        <v>12172238</v>
      </c>
      <c r="H68" s="15">
        <f t="shared" si="1"/>
        <v>13125294</v>
      </c>
      <c r="I68" s="15">
        <f t="shared" si="1"/>
        <v>0</v>
      </c>
    </row>
    <row r="69" spans="1:9">
      <c r="A69" t="s">
        <v>11</v>
      </c>
      <c r="B69" s="15">
        <f t="shared" si="1"/>
        <v>12062607</v>
      </c>
      <c r="C69" s="15">
        <f t="shared" si="1"/>
        <v>45882034</v>
      </c>
      <c r="D69" s="15">
        <f t="shared" si="1"/>
        <v>3046628</v>
      </c>
      <c r="E69" s="15">
        <f t="shared" si="1"/>
        <v>74903618</v>
      </c>
      <c r="F69" s="15">
        <f t="shared" si="1"/>
        <v>33912252</v>
      </c>
      <c r="G69" s="15">
        <f t="shared" si="1"/>
        <v>11016603</v>
      </c>
      <c r="H69" s="15">
        <f t="shared" si="1"/>
        <v>13568793</v>
      </c>
      <c r="I69" s="15">
        <f t="shared" si="1"/>
        <v>0</v>
      </c>
    </row>
    <row r="70" spans="1:9">
      <c r="A70" t="s">
        <v>12</v>
      </c>
      <c r="B70" s="15">
        <f t="shared" si="1"/>
        <v>852034</v>
      </c>
      <c r="C70" s="15">
        <f t="shared" si="1"/>
        <v>122089462.99999999</v>
      </c>
      <c r="D70" s="15">
        <f t="shared" si="1"/>
        <v>20343060</v>
      </c>
      <c r="E70" s="15">
        <f t="shared" si="1"/>
        <v>0</v>
      </c>
      <c r="F70" s="15">
        <f t="shared" si="1"/>
        <v>22137142</v>
      </c>
      <c r="G70" s="15">
        <f t="shared" si="1"/>
        <v>25685304</v>
      </c>
      <c r="H70" s="15">
        <f t="shared" si="1"/>
        <v>11728</v>
      </c>
      <c r="I70" s="15">
        <f>I56+I42+I28+I14</f>
        <v>30045360</v>
      </c>
    </row>
    <row r="71" spans="1:9">
      <c r="A71" s="7" t="s">
        <v>3</v>
      </c>
      <c r="B71" s="16">
        <f>SUM(B62:B70)</f>
        <v>1182377382</v>
      </c>
      <c r="C71" s="16">
        <f t="shared" ref="C71:I71" si="2">SUM(C62:C70)</f>
        <v>1185547050</v>
      </c>
      <c r="D71" s="16">
        <f t="shared" si="2"/>
        <v>41009907</v>
      </c>
      <c r="E71" s="16">
        <f t="shared" si="2"/>
        <v>875092219</v>
      </c>
      <c r="F71" s="16">
        <f t="shared" si="2"/>
        <v>2987830078</v>
      </c>
      <c r="G71" s="16">
        <f t="shared" si="2"/>
        <v>228438132</v>
      </c>
      <c r="H71" s="16">
        <f t="shared" si="2"/>
        <v>1559467091</v>
      </c>
      <c r="I71" s="16">
        <f t="shared" si="2"/>
        <v>49630990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71"/>
  <sheetViews>
    <sheetView topLeftCell="A32" workbookViewId="0">
      <selection activeCell="J65" sqref="J65"/>
    </sheetView>
  </sheetViews>
  <sheetFormatPr baseColWidth="10" defaultRowHeight="15"/>
  <cols>
    <col min="1" max="1" width="38.85546875" customWidth="1"/>
    <col min="2" max="2" width="14.140625" customWidth="1"/>
    <col min="3" max="3" width="14.7109375" bestFit="1" customWidth="1"/>
    <col min="4" max="4" width="18.7109375" bestFit="1" customWidth="1"/>
    <col min="5" max="5" width="18.5703125" bestFit="1" customWidth="1"/>
    <col min="6" max="6" width="15.7109375" bestFit="1" customWidth="1"/>
    <col min="7" max="7" width="19.42578125" bestFit="1" customWidth="1"/>
    <col min="8" max="8" width="32.7109375" bestFit="1" customWidth="1"/>
    <col min="9" max="9" width="13.7109375" bestFit="1" customWidth="1"/>
    <col min="10" max="10" width="14.28515625" bestFit="1" customWidth="1"/>
  </cols>
  <sheetData>
    <row r="1" spans="1:10">
      <c r="A1" s="20" t="s">
        <v>20</v>
      </c>
    </row>
    <row r="2" spans="1:10">
      <c r="A2" s="20" t="s">
        <v>94</v>
      </c>
    </row>
    <row r="4" spans="1:10">
      <c r="A4" s="20" t="s">
        <v>103</v>
      </c>
    </row>
    <row r="5" spans="1:10">
      <c r="A5" s="5" t="s">
        <v>13</v>
      </c>
      <c r="B5" s="5" t="s">
        <v>1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2</v>
      </c>
      <c r="H5" s="5" t="s">
        <v>19</v>
      </c>
      <c r="I5" s="5" t="s">
        <v>18</v>
      </c>
      <c r="J5" s="5" t="s">
        <v>107</v>
      </c>
    </row>
    <row r="6" spans="1:10">
      <c r="A6" s="1" t="s">
        <v>4</v>
      </c>
      <c r="B6" s="2">
        <v>0</v>
      </c>
      <c r="C6" s="2">
        <v>0</v>
      </c>
      <c r="D6" s="2">
        <v>19771</v>
      </c>
      <c r="E6" s="2">
        <v>3983773</v>
      </c>
      <c r="F6" s="2">
        <v>110833.99999999999</v>
      </c>
      <c r="G6" s="2">
        <v>197189</v>
      </c>
      <c r="H6" s="2">
        <v>60959</v>
      </c>
      <c r="I6" s="2">
        <v>0</v>
      </c>
      <c r="J6" s="2">
        <v>0</v>
      </c>
    </row>
    <row r="7" spans="1:10">
      <c r="A7" s="1" t="s">
        <v>5</v>
      </c>
      <c r="B7" s="2">
        <v>1588139</v>
      </c>
      <c r="C7" s="2">
        <v>0</v>
      </c>
      <c r="D7" s="2">
        <v>1293795</v>
      </c>
      <c r="E7" s="2">
        <v>23522533.000000004</v>
      </c>
      <c r="F7" s="2">
        <v>13983419.000000002</v>
      </c>
      <c r="G7" s="2">
        <v>8877548</v>
      </c>
      <c r="H7" s="2">
        <v>24184226</v>
      </c>
      <c r="I7" s="2">
        <v>0</v>
      </c>
      <c r="J7" s="2">
        <v>0</v>
      </c>
    </row>
    <row r="8" spans="1:10">
      <c r="A8" s="1" t="s">
        <v>6</v>
      </c>
      <c r="B8" s="2">
        <v>30507</v>
      </c>
      <c r="C8" s="2">
        <v>84629</v>
      </c>
      <c r="D8" s="2">
        <v>27052</v>
      </c>
      <c r="E8" s="2">
        <v>19259359.000000004</v>
      </c>
      <c r="F8" s="2">
        <v>2790554</v>
      </c>
      <c r="G8" s="2">
        <v>12990891.999999998</v>
      </c>
      <c r="H8" s="2">
        <v>151945532</v>
      </c>
      <c r="I8" s="2">
        <v>0</v>
      </c>
      <c r="J8" s="2">
        <v>3780999.9999999995</v>
      </c>
    </row>
    <row r="9" spans="1:10">
      <c r="A9" s="1" t="s">
        <v>7</v>
      </c>
      <c r="B9" s="2">
        <v>137349</v>
      </c>
      <c r="C9" s="2">
        <v>0</v>
      </c>
      <c r="D9" s="2">
        <v>4540.0000000000009</v>
      </c>
      <c r="E9" s="2">
        <v>25332029</v>
      </c>
      <c r="F9" s="2">
        <v>4423382</v>
      </c>
      <c r="G9" s="2">
        <v>678237</v>
      </c>
      <c r="H9" s="2">
        <v>163002</v>
      </c>
      <c r="I9" s="2">
        <v>0</v>
      </c>
      <c r="J9" s="2">
        <v>4904000</v>
      </c>
    </row>
    <row r="10" spans="1:10">
      <c r="A10" s="1" t="s">
        <v>8</v>
      </c>
      <c r="B10" s="2">
        <v>6454162</v>
      </c>
      <c r="C10" s="2">
        <v>644276.00000000012</v>
      </c>
      <c r="D10" s="2">
        <v>3293529</v>
      </c>
      <c r="E10" s="2">
        <v>63752860</v>
      </c>
      <c r="F10" s="2">
        <v>39468465</v>
      </c>
      <c r="G10" s="2">
        <v>28412371</v>
      </c>
      <c r="H10" s="2">
        <v>70065853</v>
      </c>
      <c r="I10" s="2">
        <v>0</v>
      </c>
      <c r="J10" s="2">
        <v>0</v>
      </c>
    </row>
    <row r="11" spans="1:10">
      <c r="A11" s="1" t="s">
        <v>9</v>
      </c>
      <c r="B11" s="2">
        <v>252918721</v>
      </c>
      <c r="C11" s="2">
        <v>202288674.99999997</v>
      </c>
      <c r="D11" s="2">
        <v>662766</v>
      </c>
      <c r="E11" s="2">
        <v>37702723</v>
      </c>
      <c r="F11" s="2">
        <v>652298058.00000012</v>
      </c>
      <c r="G11" s="2">
        <v>2951957</v>
      </c>
      <c r="H11" s="2">
        <v>98897016.000000015</v>
      </c>
      <c r="I11" s="2">
        <v>339060</v>
      </c>
      <c r="J11" s="2">
        <v>0</v>
      </c>
    </row>
    <row r="12" spans="1:10">
      <c r="A12" s="1" t="s">
        <v>10</v>
      </c>
      <c r="B12" s="2">
        <v>123075.99999999999</v>
      </c>
      <c r="C12" s="2">
        <v>0</v>
      </c>
      <c r="D12" s="2">
        <v>3904</v>
      </c>
      <c r="E12" s="2">
        <v>1916263.0000000002</v>
      </c>
      <c r="F12" s="2">
        <v>950211.00000000012</v>
      </c>
      <c r="G12" s="2">
        <v>5752594.9999999991</v>
      </c>
      <c r="H12" s="2">
        <v>3554680.0000000005</v>
      </c>
      <c r="I12" s="2">
        <v>0</v>
      </c>
      <c r="J12" s="2">
        <v>0</v>
      </c>
    </row>
    <row r="13" spans="1:10">
      <c r="A13" s="1" t="s">
        <v>11</v>
      </c>
      <c r="B13" s="2">
        <v>1370669.0000000002</v>
      </c>
      <c r="C13" s="2">
        <v>0</v>
      </c>
      <c r="D13" s="2">
        <v>664630</v>
      </c>
      <c r="E13" s="2">
        <v>27184943</v>
      </c>
      <c r="F13" s="2">
        <v>12140027</v>
      </c>
      <c r="G13" s="2">
        <v>4943414</v>
      </c>
      <c r="H13" s="2">
        <v>7887777.9999999991</v>
      </c>
      <c r="I13" s="2">
        <v>0</v>
      </c>
      <c r="J13" s="2">
        <v>0</v>
      </c>
    </row>
    <row r="14" spans="1:10">
      <c r="A14" s="1" t="s">
        <v>12</v>
      </c>
      <c r="B14" s="2">
        <v>524172</v>
      </c>
      <c r="C14" s="2">
        <v>33474426</v>
      </c>
      <c r="D14" s="2">
        <v>17273</v>
      </c>
      <c r="E14" s="2">
        <v>0</v>
      </c>
      <c r="F14" s="2">
        <v>12549168.000000002</v>
      </c>
      <c r="G14" s="2">
        <v>1593879</v>
      </c>
      <c r="H14" s="2">
        <v>0</v>
      </c>
      <c r="I14" s="2">
        <v>6098313</v>
      </c>
      <c r="J14" s="2">
        <v>10042143</v>
      </c>
    </row>
    <row r="15" spans="1:10">
      <c r="A15" s="3" t="s">
        <v>3</v>
      </c>
      <c r="B15" s="4">
        <f>SUM(B6:B14)</f>
        <v>263146795</v>
      </c>
      <c r="C15" s="4">
        <f t="shared" ref="C15:J15" si="0">SUM(C6:C14)</f>
        <v>236492005.99999997</v>
      </c>
      <c r="D15" s="4">
        <f t="shared" si="0"/>
        <v>5987260</v>
      </c>
      <c r="E15" s="4">
        <f t="shared" si="0"/>
        <v>202654483</v>
      </c>
      <c r="F15" s="4">
        <f t="shared" si="0"/>
        <v>738714118.00000012</v>
      </c>
      <c r="G15" s="4">
        <f t="shared" si="0"/>
        <v>66398082</v>
      </c>
      <c r="H15" s="4">
        <f t="shared" si="0"/>
        <v>356759046</v>
      </c>
      <c r="I15" s="4">
        <f t="shared" si="0"/>
        <v>6437373</v>
      </c>
      <c r="J15" s="4">
        <f t="shared" si="0"/>
        <v>18727143</v>
      </c>
    </row>
    <row r="18" spans="1:10">
      <c r="A18" s="22" t="s">
        <v>104</v>
      </c>
      <c r="B18" s="17"/>
      <c r="C18" s="17"/>
      <c r="D18" s="17"/>
      <c r="E18" s="17"/>
      <c r="F18" s="17"/>
      <c r="G18" s="17"/>
      <c r="H18" s="17"/>
      <c r="I18" s="17"/>
    </row>
    <row r="19" spans="1:10">
      <c r="A19" s="10" t="s">
        <v>87</v>
      </c>
      <c r="B19" s="10" t="s">
        <v>1</v>
      </c>
      <c r="C19" s="10" t="s">
        <v>14</v>
      </c>
      <c r="D19" s="10" t="s">
        <v>15</v>
      </c>
      <c r="E19" s="10" t="s">
        <v>16</v>
      </c>
      <c r="F19" s="10" t="s">
        <v>17</v>
      </c>
      <c r="G19" s="10" t="s">
        <v>2</v>
      </c>
      <c r="H19" s="10" t="s">
        <v>19</v>
      </c>
      <c r="I19" s="10" t="s">
        <v>18</v>
      </c>
      <c r="J19" s="5" t="s">
        <v>107</v>
      </c>
    </row>
    <row r="20" spans="1:10">
      <c r="A20" s="18" t="s">
        <v>4</v>
      </c>
      <c r="B20" s="19">
        <v>5000</v>
      </c>
      <c r="C20" s="19">
        <v>0</v>
      </c>
      <c r="D20" s="19">
        <v>1432</v>
      </c>
      <c r="E20" s="19">
        <v>7143525</v>
      </c>
      <c r="F20" s="19">
        <v>222800</v>
      </c>
      <c r="G20" s="19">
        <v>69586.000000000015</v>
      </c>
      <c r="H20" s="19">
        <v>15020</v>
      </c>
      <c r="I20" s="19">
        <v>0</v>
      </c>
      <c r="J20" s="19">
        <v>0</v>
      </c>
    </row>
    <row r="21" spans="1:10">
      <c r="A21" s="18" t="s">
        <v>5</v>
      </c>
      <c r="B21" s="19">
        <v>2884102.0000000005</v>
      </c>
      <c r="C21" s="19">
        <v>0</v>
      </c>
      <c r="D21" s="19">
        <v>267914.00000000006</v>
      </c>
      <c r="E21" s="19">
        <v>24919587</v>
      </c>
      <c r="F21" s="19">
        <v>16414593.999999998</v>
      </c>
      <c r="G21" s="19">
        <v>5736181</v>
      </c>
      <c r="H21" s="19">
        <v>15689154</v>
      </c>
      <c r="I21" s="19">
        <v>0</v>
      </c>
      <c r="J21" s="19">
        <v>0</v>
      </c>
    </row>
    <row r="22" spans="1:10">
      <c r="A22" s="18" t="s">
        <v>6</v>
      </c>
      <c r="B22" s="19">
        <v>22036.000000000004</v>
      </c>
      <c r="C22" s="19">
        <v>0</v>
      </c>
      <c r="D22" s="19">
        <v>626</v>
      </c>
      <c r="E22" s="19">
        <v>17607453</v>
      </c>
      <c r="F22" s="19">
        <v>2919645.0000000005</v>
      </c>
      <c r="G22" s="19">
        <v>6031509</v>
      </c>
      <c r="H22" s="19">
        <v>162067220</v>
      </c>
      <c r="I22" s="19">
        <v>0</v>
      </c>
      <c r="J22" s="19">
        <v>4853000</v>
      </c>
    </row>
    <row r="23" spans="1:10">
      <c r="A23" s="18" t="s">
        <v>7</v>
      </c>
      <c r="B23" s="19">
        <v>695247</v>
      </c>
      <c r="C23" s="19">
        <v>0</v>
      </c>
      <c r="D23" s="19">
        <v>0</v>
      </c>
      <c r="E23" s="19">
        <v>31424666.000000004</v>
      </c>
      <c r="F23" s="19">
        <v>4906960</v>
      </c>
      <c r="G23" s="19">
        <v>1603902.9999999998</v>
      </c>
      <c r="H23" s="19">
        <v>167035</v>
      </c>
      <c r="I23" s="19">
        <v>0</v>
      </c>
      <c r="J23" s="19">
        <v>90709000</v>
      </c>
    </row>
    <row r="24" spans="1:10">
      <c r="A24" s="18" t="s">
        <v>8</v>
      </c>
      <c r="B24" s="19">
        <v>10095057.999999998</v>
      </c>
      <c r="C24" s="19">
        <v>13499270.000000002</v>
      </c>
      <c r="D24" s="19">
        <v>1015764.0000000001</v>
      </c>
      <c r="E24" s="19">
        <v>63228037</v>
      </c>
      <c r="F24" s="19">
        <v>40867263</v>
      </c>
      <c r="G24" s="19">
        <v>12712907</v>
      </c>
      <c r="H24" s="19">
        <v>77657442</v>
      </c>
      <c r="I24" s="19">
        <v>0</v>
      </c>
      <c r="J24" s="19">
        <v>0</v>
      </c>
    </row>
    <row r="25" spans="1:10">
      <c r="A25" s="18" t="s">
        <v>9</v>
      </c>
      <c r="B25" s="19">
        <v>285335752.99999994</v>
      </c>
      <c r="C25" s="19">
        <v>208036263.00000003</v>
      </c>
      <c r="D25" s="19">
        <v>161225</v>
      </c>
      <c r="E25" s="19">
        <v>38901335</v>
      </c>
      <c r="F25" s="19">
        <v>684792380</v>
      </c>
      <c r="G25" s="19">
        <v>1627289.0000000002</v>
      </c>
      <c r="H25" s="19">
        <v>92822729.000000015</v>
      </c>
      <c r="I25" s="19">
        <v>119620</v>
      </c>
      <c r="J25" s="19">
        <v>0</v>
      </c>
    </row>
    <row r="26" spans="1:10">
      <c r="A26" s="18" t="s">
        <v>10</v>
      </c>
      <c r="B26" s="19">
        <v>36043</v>
      </c>
      <c r="C26" s="19">
        <v>0</v>
      </c>
      <c r="D26" s="19">
        <v>11040</v>
      </c>
      <c r="E26" s="19">
        <v>1084957.9999999998</v>
      </c>
      <c r="F26" s="19">
        <v>729221</v>
      </c>
      <c r="G26" s="19">
        <v>1153779</v>
      </c>
      <c r="H26" s="19">
        <v>7815331.0000000009</v>
      </c>
      <c r="I26" s="19">
        <v>0</v>
      </c>
      <c r="J26" s="19">
        <v>0</v>
      </c>
    </row>
    <row r="27" spans="1:10">
      <c r="A27" s="18" t="s">
        <v>11</v>
      </c>
      <c r="B27" s="19">
        <v>4360058</v>
      </c>
      <c r="C27" s="19">
        <v>0</v>
      </c>
      <c r="D27" s="19">
        <v>420838.99999999994</v>
      </c>
      <c r="E27" s="19">
        <v>49880705.000000007</v>
      </c>
      <c r="F27" s="19">
        <v>19214710.999999996</v>
      </c>
      <c r="G27" s="19">
        <v>6430883</v>
      </c>
      <c r="H27" s="19">
        <v>21874339</v>
      </c>
      <c r="I27" s="19">
        <v>0</v>
      </c>
      <c r="J27" s="19">
        <v>0</v>
      </c>
    </row>
    <row r="28" spans="1:10">
      <c r="A28" s="18" t="s">
        <v>12</v>
      </c>
      <c r="B28" s="19">
        <v>1112882</v>
      </c>
      <c r="C28" s="19">
        <v>52912067</v>
      </c>
      <c r="D28" s="19">
        <v>22606</v>
      </c>
      <c r="E28" s="19">
        <v>0</v>
      </c>
      <c r="F28" s="19">
        <v>18479815.000000004</v>
      </c>
      <c r="G28" s="19">
        <v>11214877</v>
      </c>
      <c r="H28" s="19">
        <v>0</v>
      </c>
      <c r="I28" s="19">
        <v>6023148.0000000009</v>
      </c>
      <c r="J28" s="19">
        <v>42776756.000000007</v>
      </c>
    </row>
    <row r="29" spans="1:10">
      <c r="A29" s="13" t="s">
        <v>3</v>
      </c>
      <c r="B29" s="4">
        <f>SUM(B20:B28)</f>
        <v>304546178.99999994</v>
      </c>
      <c r="C29" s="4">
        <f t="shared" ref="C29:J29" si="1">SUM(C20:C28)</f>
        <v>274447600</v>
      </c>
      <c r="D29" s="4">
        <f t="shared" si="1"/>
        <v>1901446.0000000002</v>
      </c>
      <c r="E29" s="4">
        <f t="shared" si="1"/>
        <v>234190266</v>
      </c>
      <c r="F29" s="4">
        <f t="shared" si="1"/>
        <v>788547389</v>
      </c>
      <c r="G29" s="4">
        <f t="shared" si="1"/>
        <v>46580914</v>
      </c>
      <c r="H29" s="4">
        <f t="shared" si="1"/>
        <v>378108270</v>
      </c>
      <c r="I29" s="4">
        <f t="shared" si="1"/>
        <v>6142768.0000000009</v>
      </c>
      <c r="J29" s="4">
        <f t="shared" si="1"/>
        <v>138338756</v>
      </c>
    </row>
    <row r="32" spans="1:10">
      <c r="A32" s="22" t="s">
        <v>105</v>
      </c>
      <c r="B32" s="17"/>
      <c r="C32" s="17"/>
      <c r="D32" s="17"/>
      <c r="E32" s="17"/>
      <c r="F32" s="17"/>
      <c r="G32" s="17"/>
      <c r="H32" s="17"/>
      <c r="I32" s="17"/>
    </row>
    <row r="33" spans="1:10">
      <c r="A33" s="10" t="s">
        <v>87</v>
      </c>
      <c r="B33" s="10" t="s">
        <v>1</v>
      </c>
      <c r="C33" s="10" t="s">
        <v>14</v>
      </c>
      <c r="D33" s="10" t="s">
        <v>15</v>
      </c>
      <c r="E33" s="10" t="s">
        <v>16</v>
      </c>
      <c r="F33" s="10" t="s">
        <v>17</v>
      </c>
      <c r="G33" s="10" t="s">
        <v>2</v>
      </c>
      <c r="H33" s="10" t="s">
        <v>19</v>
      </c>
      <c r="I33" s="10" t="s">
        <v>18</v>
      </c>
      <c r="J33" s="5" t="s">
        <v>107</v>
      </c>
    </row>
    <row r="34" spans="1:10">
      <c r="A34" s="18" t="s">
        <v>4</v>
      </c>
      <c r="B34" s="21">
        <v>10005</v>
      </c>
      <c r="C34" s="21">
        <v>0</v>
      </c>
      <c r="D34" s="21">
        <v>3512.9999999999995</v>
      </c>
      <c r="E34" s="21">
        <v>6126494.9999999991</v>
      </c>
      <c r="F34" s="21">
        <v>121105.00000000001</v>
      </c>
      <c r="G34" s="21">
        <v>72008</v>
      </c>
      <c r="H34" s="21">
        <v>874</v>
      </c>
      <c r="I34" s="21">
        <v>0</v>
      </c>
      <c r="J34" s="8">
        <v>0</v>
      </c>
    </row>
    <row r="35" spans="1:10">
      <c r="A35" s="18" t="s">
        <v>5</v>
      </c>
      <c r="B35" s="21">
        <v>4151124.0000000005</v>
      </c>
      <c r="C35" s="21">
        <v>0</v>
      </c>
      <c r="D35" s="21">
        <v>819280.99999999988</v>
      </c>
      <c r="E35" s="21">
        <v>32120146.000000004</v>
      </c>
      <c r="F35" s="21">
        <v>20867323</v>
      </c>
      <c r="G35" s="21">
        <v>6943136.0000000009</v>
      </c>
      <c r="H35" s="21">
        <v>23872708.000000004</v>
      </c>
      <c r="I35" s="21">
        <v>0</v>
      </c>
      <c r="J35" s="8">
        <v>0</v>
      </c>
    </row>
    <row r="36" spans="1:10">
      <c r="A36" s="18" t="s">
        <v>6</v>
      </c>
      <c r="B36" s="21">
        <v>174947.00000000003</v>
      </c>
      <c r="C36" s="21">
        <v>-2702</v>
      </c>
      <c r="D36" s="21">
        <v>3261</v>
      </c>
      <c r="E36" s="21">
        <v>15932423</v>
      </c>
      <c r="F36" s="21">
        <v>3048378.9999999995</v>
      </c>
      <c r="G36" s="21">
        <v>5215393</v>
      </c>
      <c r="H36" s="21">
        <v>173512375.00000003</v>
      </c>
      <c r="I36" s="21">
        <v>6403050</v>
      </c>
      <c r="J36" s="8">
        <v>3889000</v>
      </c>
    </row>
    <row r="37" spans="1:10">
      <c r="A37" s="18" t="s">
        <v>7</v>
      </c>
      <c r="B37" s="21">
        <v>134853</v>
      </c>
      <c r="C37" s="21">
        <v>0</v>
      </c>
      <c r="D37" s="21">
        <v>581</v>
      </c>
      <c r="E37" s="21">
        <v>27064728.000000004</v>
      </c>
      <c r="F37" s="21">
        <v>4345783</v>
      </c>
      <c r="G37" s="21">
        <v>813367.00000000012</v>
      </c>
      <c r="H37" s="21">
        <v>160659</v>
      </c>
      <c r="I37" s="21">
        <v>0</v>
      </c>
      <c r="J37" s="8">
        <v>104792999.99999999</v>
      </c>
    </row>
    <row r="38" spans="1:10">
      <c r="A38" s="18" t="s">
        <v>8</v>
      </c>
      <c r="B38" s="21">
        <v>12275121</v>
      </c>
      <c r="C38" s="21">
        <v>9459273</v>
      </c>
      <c r="D38" s="21">
        <v>2126418</v>
      </c>
      <c r="E38" s="21">
        <v>65174976</v>
      </c>
      <c r="F38" s="21">
        <v>42007990.000000007</v>
      </c>
      <c r="G38" s="21">
        <v>10573236.000000002</v>
      </c>
      <c r="H38" s="21">
        <v>68228565.999999985</v>
      </c>
      <c r="I38" s="21">
        <v>0</v>
      </c>
      <c r="J38" s="8">
        <v>0</v>
      </c>
    </row>
    <row r="39" spans="1:10">
      <c r="A39" s="18" t="s">
        <v>9</v>
      </c>
      <c r="B39" s="21">
        <v>297720630.99999994</v>
      </c>
      <c r="C39" s="21">
        <v>263305132</v>
      </c>
      <c r="D39" s="21">
        <v>309904</v>
      </c>
      <c r="E39" s="21">
        <v>38841731</v>
      </c>
      <c r="F39" s="21">
        <v>694842372.00000012</v>
      </c>
      <c r="G39" s="21">
        <v>1166050</v>
      </c>
      <c r="H39" s="21">
        <v>101818011</v>
      </c>
      <c r="I39" s="21">
        <v>376129.99999999994</v>
      </c>
      <c r="J39" s="8">
        <v>0</v>
      </c>
    </row>
    <row r="40" spans="1:10">
      <c r="A40" s="18" t="s">
        <v>10</v>
      </c>
      <c r="B40" s="21">
        <v>44686</v>
      </c>
      <c r="C40" s="21">
        <v>0</v>
      </c>
      <c r="D40" s="21">
        <v>4429</v>
      </c>
      <c r="E40" s="21">
        <v>919375.99999999988</v>
      </c>
      <c r="F40" s="21">
        <v>1145242</v>
      </c>
      <c r="G40" s="21">
        <v>635729</v>
      </c>
      <c r="H40" s="21">
        <v>6422161.9999999981</v>
      </c>
      <c r="I40" s="21">
        <v>0</v>
      </c>
      <c r="J40" s="8">
        <v>0</v>
      </c>
    </row>
    <row r="41" spans="1:10">
      <c r="A41" s="18" t="s">
        <v>11</v>
      </c>
      <c r="B41" s="21">
        <v>5571126</v>
      </c>
      <c r="C41" s="21">
        <v>0</v>
      </c>
      <c r="D41" s="21">
        <v>648497</v>
      </c>
      <c r="E41" s="21">
        <v>37836737</v>
      </c>
      <c r="F41" s="21">
        <v>14652755</v>
      </c>
      <c r="G41" s="21">
        <v>3806670.0000000005</v>
      </c>
      <c r="H41" s="21">
        <v>13957184</v>
      </c>
      <c r="I41" s="21">
        <v>0</v>
      </c>
      <c r="J41" s="8">
        <v>0</v>
      </c>
    </row>
    <row r="42" spans="1:10">
      <c r="A42" s="18" t="s">
        <v>12</v>
      </c>
      <c r="B42" s="21">
        <v>947119</v>
      </c>
      <c r="C42" s="21">
        <v>22908046.000000004</v>
      </c>
      <c r="D42" s="21">
        <v>41258</v>
      </c>
      <c r="E42" s="21">
        <v>0</v>
      </c>
      <c r="F42" s="21">
        <v>12813108</v>
      </c>
      <c r="G42" s="21">
        <v>5847253.9999999991</v>
      </c>
      <c r="H42" s="21">
        <v>0</v>
      </c>
      <c r="I42" s="21">
        <v>8809385</v>
      </c>
      <c r="J42" s="8">
        <v>51111025</v>
      </c>
    </row>
    <row r="43" spans="1:10">
      <c r="A43" s="13" t="s">
        <v>3</v>
      </c>
      <c r="B43" s="4">
        <f>SUM(B34:B42)</f>
        <v>321029611.99999994</v>
      </c>
      <c r="C43" s="4">
        <f t="shared" ref="C43:J43" si="2">SUM(C34:C42)</f>
        <v>295669749</v>
      </c>
      <c r="D43" s="4">
        <f t="shared" si="2"/>
        <v>3957142</v>
      </c>
      <c r="E43" s="4">
        <f t="shared" si="2"/>
        <v>224016612</v>
      </c>
      <c r="F43" s="4">
        <f t="shared" si="2"/>
        <v>793844057.00000012</v>
      </c>
      <c r="G43" s="4">
        <f t="shared" si="2"/>
        <v>35072843</v>
      </c>
      <c r="H43" s="4">
        <f t="shared" si="2"/>
        <v>387972539</v>
      </c>
      <c r="I43" s="4">
        <f t="shared" si="2"/>
        <v>15588565</v>
      </c>
      <c r="J43" s="4">
        <f t="shared" si="2"/>
        <v>159793025</v>
      </c>
    </row>
    <row r="46" spans="1:10">
      <c r="A46" s="22" t="s">
        <v>106</v>
      </c>
      <c r="B46" s="17"/>
      <c r="C46" s="17"/>
      <c r="D46" s="17"/>
      <c r="E46" s="17"/>
      <c r="F46" s="17"/>
      <c r="G46" s="17"/>
      <c r="H46" s="17"/>
      <c r="I46" s="17"/>
    </row>
    <row r="47" spans="1:10">
      <c r="A47" s="10" t="s">
        <v>87</v>
      </c>
      <c r="B47" s="10" t="s">
        <v>1</v>
      </c>
      <c r="C47" s="10" t="s">
        <v>14</v>
      </c>
      <c r="D47" s="10" t="s">
        <v>15</v>
      </c>
      <c r="E47" s="10" t="s">
        <v>16</v>
      </c>
      <c r="F47" s="10" t="s">
        <v>17</v>
      </c>
      <c r="G47" s="10" t="s">
        <v>2</v>
      </c>
      <c r="H47" s="10" t="s">
        <v>19</v>
      </c>
      <c r="I47" s="10" t="s">
        <v>18</v>
      </c>
      <c r="J47" s="5" t="s">
        <v>107</v>
      </c>
    </row>
    <row r="48" spans="1:10">
      <c r="A48" s="18" t="s">
        <v>4</v>
      </c>
      <c r="B48" s="21">
        <v>0</v>
      </c>
      <c r="C48" s="21">
        <v>0</v>
      </c>
      <c r="D48" s="21">
        <v>28013.000000000004</v>
      </c>
      <c r="E48" s="21">
        <v>6132436.9999999991</v>
      </c>
      <c r="F48" s="21">
        <v>180717.00000000003</v>
      </c>
      <c r="G48" s="21">
        <v>190882</v>
      </c>
      <c r="H48" s="21">
        <v>2124</v>
      </c>
      <c r="I48" s="21">
        <v>0</v>
      </c>
      <c r="J48" s="8">
        <v>0</v>
      </c>
    </row>
    <row r="49" spans="1:10">
      <c r="A49" s="18" t="s">
        <v>5</v>
      </c>
      <c r="B49" s="21">
        <v>1775455</v>
      </c>
      <c r="C49" s="21">
        <v>0</v>
      </c>
      <c r="D49" s="21">
        <v>1406231</v>
      </c>
      <c r="E49" s="21">
        <v>25481594</v>
      </c>
      <c r="F49" s="21">
        <v>16011305</v>
      </c>
      <c r="G49" s="21">
        <v>7405493</v>
      </c>
      <c r="H49" s="21">
        <v>16561274.999999998</v>
      </c>
      <c r="I49" s="21">
        <v>0</v>
      </c>
      <c r="J49" s="8">
        <v>0</v>
      </c>
    </row>
    <row r="50" spans="1:10">
      <c r="A50" s="18" t="s">
        <v>6</v>
      </c>
      <c r="B50" s="21">
        <v>111359.99999999999</v>
      </c>
      <c r="C50" s="21">
        <v>0</v>
      </c>
      <c r="D50" s="21">
        <v>23396</v>
      </c>
      <c r="E50" s="21">
        <v>18259625.000000004</v>
      </c>
      <c r="F50" s="21">
        <v>3278470.9999999995</v>
      </c>
      <c r="G50" s="21">
        <v>10015281</v>
      </c>
      <c r="H50" s="21">
        <v>146101730</v>
      </c>
      <c r="I50" s="21">
        <v>0</v>
      </c>
      <c r="J50" s="8">
        <v>2563000</v>
      </c>
    </row>
    <row r="51" spans="1:10">
      <c r="A51" s="18" t="s">
        <v>7</v>
      </c>
      <c r="B51" s="21">
        <v>798501</v>
      </c>
      <c r="C51" s="21">
        <v>0</v>
      </c>
      <c r="D51" s="21">
        <v>11067</v>
      </c>
      <c r="E51" s="21">
        <v>30792932.999999996</v>
      </c>
      <c r="F51" s="21">
        <v>5129983</v>
      </c>
      <c r="G51" s="21">
        <v>746383</v>
      </c>
      <c r="H51" s="21">
        <v>89227</v>
      </c>
      <c r="I51" s="21">
        <v>0</v>
      </c>
      <c r="J51" s="8">
        <v>51532000</v>
      </c>
    </row>
    <row r="52" spans="1:10">
      <c r="A52" s="18" t="s">
        <v>8</v>
      </c>
      <c r="B52" s="21">
        <v>7531745</v>
      </c>
      <c r="C52" s="21">
        <v>15927085.000000002</v>
      </c>
      <c r="D52" s="21">
        <v>3290061</v>
      </c>
      <c r="E52" s="21">
        <v>70981984.000000015</v>
      </c>
      <c r="F52" s="21">
        <v>45113461</v>
      </c>
      <c r="G52" s="21">
        <v>21195128</v>
      </c>
      <c r="H52" s="21">
        <v>47006977.000000007</v>
      </c>
      <c r="I52" s="21">
        <v>0</v>
      </c>
      <c r="J52" s="8">
        <v>0</v>
      </c>
    </row>
    <row r="53" spans="1:10">
      <c r="A53" s="18" t="s">
        <v>9</v>
      </c>
      <c r="B53" s="21">
        <v>251320664.99999997</v>
      </c>
      <c r="C53" s="21">
        <v>249032852</v>
      </c>
      <c r="D53" s="21">
        <v>609985.99999999988</v>
      </c>
      <c r="E53" s="21">
        <v>40960972</v>
      </c>
      <c r="F53" s="21">
        <v>669335667</v>
      </c>
      <c r="G53" s="21">
        <v>2764754</v>
      </c>
      <c r="H53" s="21">
        <v>59029253.999999985</v>
      </c>
      <c r="I53" s="21">
        <v>473120</v>
      </c>
      <c r="J53" s="8">
        <v>0</v>
      </c>
    </row>
    <row r="54" spans="1:10">
      <c r="A54" s="18" t="s">
        <v>10</v>
      </c>
      <c r="B54" s="21">
        <v>16033.000000000002</v>
      </c>
      <c r="C54" s="21">
        <v>0</v>
      </c>
      <c r="D54" s="21">
        <v>11288</v>
      </c>
      <c r="E54" s="21">
        <v>1128746</v>
      </c>
      <c r="F54" s="21">
        <v>650630</v>
      </c>
      <c r="G54" s="21">
        <v>3071258.0000000005</v>
      </c>
      <c r="H54" s="21">
        <v>7524266.9999999981</v>
      </c>
      <c r="I54" s="21">
        <v>0</v>
      </c>
      <c r="J54" s="8">
        <v>0</v>
      </c>
    </row>
    <row r="55" spans="1:10">
      <c r="A55" s="18" t="s">
        <v>11</v>
      </c>
      <c r="B55" s="21">
        <v>2988339.0000000009</v>
      </c>
      <c r="C55" s="21">
        <v>0</v>
      </c>
      <c r="D55" s="21">
        <v>1940035</v>
      </c>
      <c r="E55" s="21">
        <v>51685739</v>
      </c>
      <c r="F55" s="21">
        <v>26567050</v>
      </c>
      <c r="G55" s="21">
        <v>9333718</v>
      </c>
      <c r="H55" s="21">
        <v>11511516</v>
      </c>
      <c r="I55" s="21">
        <v>0</v>
      </c>
      <c r="J55" s="8">
        <v>0</v>
      </c>
    </row>
    <row r="56" spans="1:10">
      <c r="A56" s="18" t="s">
        <v>12</v>
      </c>
      <c r="B56" s="21">
        <v>491718</v>
      </c>
      <c r="C56" s="21">
        <v>3263833.9999999995</v>
      </c>
      <c r="D56" s="21">
        <v>28921.000000000004</v>
      </c>
      <c r="E56" s="21">
        <v>0</v>
      </c>
      <c r="F56" s="21">
        <v>16226461</v>
      </c>
      <c r="G56" s="21">
        <v>2107544</v>
      </c>
      <c r="H56" s="21">
        <v>54072</v>
      </c>
      <c r="I56" s="21">
        <v>7316948</v>
      </c>
      <c r="J56" s="8">
        <v>35010901.000000007</v>
      </c>
    </row>
    <row r="57" spans="1:10">
      <c r="A57" s="13" t="s">
        <v>3</v>
      </c>
      <c r="B57" s="4">
        <f>SUM(B48:B56)</f>
        <v>265033815.99999997</v>
      </c>
      <c r="C57" s="4">
        <f t="shared" ref="C57:J57" si="3">SUM(C48:C56)</f>
        <v>268223771</v>
      </c>
      <c r="D57" s="4">
        <f t="shared" si="3"/>
        <v>7348998</v>
      </c>
      <c r="E57" s="4">
        <f t="shared" si="3"/>
        <v>245424030</v>
      </c>
      <c r="F57" s="4">
        <f t="shared" si="3"/>
        <v>782493745</v>
      </c>
      <c r="G57" s="4">
        <f t="shared" si="3"/>
        <v>56830441</v>
      </c>
      <c r="H57" s="4">
        <f t="shared" si="3"/>
        <v>287880442</v>
      </c>
      <c r="I57" s="4">
        <f t="shared" si="3"/>
        <v>7790068</v>
      </c>
      <c r="J57" s="4">
        <f t="shared" si="3"/>
        <v>89105901</v>
      </c>
    </row>
    <row r="60" spans="1:10">
      <c r="A60" s="20" t="s">
        <v>108</v>
      </c>
    </row>
    <row r="61" spans="1:10">
      <c r="A61" s="7" t="s">
        <v>87</v>
      </c>
      <c r="B61" s="7" t="s">
        <v>1</v>
      </c>
      <c r="C61" s="7" t="s">
        <v>14</v>
      </c>
      <c r="D61" s="7" t="s">
        <v>15</v>
      </c>
      <c r="E61" s="7" t="s">
        <v>16</v>
      </c>
      <c r="F61" s="7" t="s">
        <v>17</v>
      </c>
      <c r="G61" s="7" t="s">
        <v>2</v>
      </c>
      <c r="H61" s="7" t="s">
        <v>19</v>
      </c>
      <c r="I61" s="7" t="s">
        <v>18</v>
      </c>
      <c r="J61" s="5" t="s">
        <v>107</v>
      </c>
    </row>
    <row r="62" spans="1:10">
      <c r="A62" t="s">
        <v>4</v>
      </c>
      <c r="B62" s="15">
        <f>B48+B34+B20+B6</f>
        <v>15005</v>
      </c>
      <c r="C62" s="15">
        <f t="shared" ref="C62:J62" si="4">C48+C34+C20+C6</f>
        <v>0</v>
      </c>
      <c r="D62" s="15">
        <f t="shared" si="4"/>
        <v>52729</v>
      </c>
      <c r="E62" s="15">
        <f t="shared" si="4"/>
        <v>23386230</v>
      </c>
      <c r="F62" s="15">
        <f t="shared" si="4"/>
        <v>635456</v>
      </c>
      <c r="G62" s="15">
        <f t="shared" si="4"/>
        <v>529665</v>
      </c>
      <c r="H62" s="15">
        <f t="shared" si="4"/>
        <v>78977</v>
      </c>
      <c r="I62" s="15">
        <f t="shared" si="4"/>
        <v>0</v>
      </c>
      <c r="J62" s="15">
        <f t="shared" si="4"/>
        <v>0</v>
      </c>
    </row>
    <row r="63" spans="1:10">
      <c r="A63" t="s">
        <v>5</v>
      </c>
      <c r="B63" s="15">
        <f t="shared" ref="B63:J70" si="5">B49+B35+B21+B7</f>
        <v>10398820</v>
      </c>
      <c r="C63" s="15">
        <f t="shared" si="5"/>
        <v>0</v>
      </c>
      <c r="D63" s="15">
        <f t="shared" si="5"/>
        <v>3787221</v>
      </c>
      <c r="E63" s="15">
        <f t="shared" si="5"/>
        <v>106043860</v>
      </c>
      <c r="F63" s="15">
        <f t="shared" si="5"/>
        <v>67276641</v>
      </c>
      <c r="G63" s="15">
        <f t="shared" si="5"/>
        <v>28962358</v>
      </c>
      <c r="H63" s="15">
        <f t="shared" si="5"/>
        <v>80307363</v>
      </c>
      <c r="I63" s="15">
        <f t="shared" si="5"/>
        <v>0</v>
      </c>
      <c r="J63" s="15">
        <f t="shared" si="5"/>
        <v>0</v>
      </c>
    </row>
    <row r="64" spans="1:10">
      <c r="A64" t="s">
        <v>6</v>
      </c>
      <c r="B64" s="15">
        <f t="shared" si="5"/>
        <v>338850</v>
      </c>
      <c r="C64" s="15">
        <f t="shared" si="5"/>
        <v>81927</v>
      </c>
      <c r="D64" s="15">
        <f t="shared" si="5"/>
        <v>54335</v>
      </c>
      <c r="E64" s="15">
        <f t="shared" si="5"/>
        <v>71058860</v>
      </c>
      <c r="F64" s="15">
        <f t="shared" si="5"/>
        <v>12037049</v>
      </c>
      <c r="G64" s="15">
        <f t="shared" si="5"/>
        <v>34253075</v>
      </c>
      <c r="H64" s="15">
        <f t="shared" si="5"/>
        <v>633626857</v>
      </c>
      <c r="I64" s="15">
        <f t="shared" si="5"/>
        <v>6403050</v>
      </c>
      <c r="J64" s="15">
        <f t="shared" si="5"/>
        <v>15086000</v>
      </c>
    </row>
    <row r="65" spans="1:10">
      <c r="A65" t="s">
        <v>7</v>
      </c>
      <c r="B65" s="15">
        <f t="shared" si="5"/>
        <v>1765950</v>
      </c>
      <c r="C65" s="15">
        <f t="shared" si="5"/>
        <v>0</v>
      </c>
      <c r="D65" s="15">
        <f t="shared" si="5"/>
        <v>16188</v>
      </c>
      <c r="E65" s="15">
        <f t="shared" si="5"/>
        <v>114614356</v>
      </c>
      <c r="F65" s="15">
        <f t="shared" si="5"/>
        <v>18806108</v>
      </c>
      <c r="G65" s="15">
        <f t="shared" si="5"/>
        <v>3841890</v>
      </c>
      <c r="H65" s="15">
        <f t="shared" si="5"/>
        <v>579923</v>
      </c>
      <c r="I65" s="15">
        <f t="shared" si="5"/>
        <v>0</v>
      </c>
      <c r="J65" s="15">
        <f t="shared" si="5"/>
        <v>251938000</v>
      </c>
    </row>
    <row r="66" spans="1:10">
      <c r="A66" t="s">
        <v>8</v>
      </c>
      <c r="B66" s="15">
        <f t="shared" si="5"/>
        <v>36356086</v>
      </c>
      <c r="C66" s="15">
        <f t="shared" si="5"/>
        <v>39529904</v>
      </c>
      <c r="D66" s="15">
        <f t="shared" si="5"/>
        <v>9725772</v>
      </c>
      <c r="E66" s="15">
        <f t="shared" si="5"/>
        <v>263137857</v>
      </c>
      <c r="F66" s="15">
        <f t="shared" si="5"/>
        <v>167457179</v>
      </c>
      <c r="G66" s="15">
        <f t="shared" si="5"/>
        <v>72893642</v>
      </c>
      <c r="H66" s="15">
        <f t="shared" si="5"/>
        <v>262958838</v>
      </c>
      <c r="I66" s="15">
        <f t="shared" si="5"/>
        <v>0</v>
      </c>
      <c r="J66" s="15">
        <f t="shared" si="5"/>
        <v>0</v>
      </c>
    </row>
    <row r="67" spans="1:10">
      <c r="A67" t="s">
        <v>9</v>
      </c>
      <c r="B67" s="15">
        <f t="shared" si="5"/>
        <v>1087295769.9999998</v>
      </c>
      <c r="C67" s="15">
        <f t="shared" si="5"/>
        <v>922662922</v>
      </c>
      <c r="D67" s="15">
        <f t="shared" si="5"/>
        <v>1743881</v>
      </c>
      <c r="E67" s="15">
        <f t="shared" si="5"/>
        <v>156406761</v>
      </c>
      <c r="F67" s="15">
        <f t="shared" si="5"/>
        <v>2701268477</v>
      </c>
      <c r="G67" s="15">
        <f t="shared" si="5"/>
        <v>8510050</v>
      </c>
      <c r="H67" s="15">
        <f t="shared" si="5"/>
        <v>352567010</v>
      </c>
      <c r="I67" s="15">
        <f t="shared" si="5"/>
        <v>1307930</v>
      </c>
      <c r="J67" s="15">
        <f t="shared" si="5"/>
        <v>0</v>
      </c>
    </row>
    <row r="68" spans="1:10">
      <c r="A68" t="s">
        <v>10</v>
      </c>
      <c r="B68" s="15">
        <f t="shared" si="5"/>
        <v>219838</v>
      </c>
      <c r="C68" s="15">
        <f t="shared" si="5"/>
        <v>0</v>
      </c>
      <c r="D68" s="15">
        <f t="shared" si="5"/>
        <v>30661</v>
      </c>
      <c r="E68" s="15">
        <f t="shared" si="5"/>
        <v>5049343</v>
      </c>
      <c r="F68" s="15">
        <f t="shared" si="5"/>
        <v>3475304</v>
      </c>
      <c r="G68" s="15">
        <f t="shared" si="5"/>
        <v>10613361</v>
      </c>
      <c r="H68" s="15">
        <f t="shared" si="5"/>
        <v>25316439.999999996</v>
      </c>
      <c r="I68" s="15">
        <f t="shared" si="5"/>
        <v>0</v>
      </c>
      <c r="J68" s="15">
        <f t="shared" si="5"/>
        <v>0</v>
      </c>
    </row>
    <row r="69" spans="1:10">
      <c r="A69" t="s">
        <v>11</v>
      </c>
      <c r="B69" s="15">
        <f t="shared" si="5"/>
        <v>14290192</v>
      </c>
      <c r="C69" s="15">
        <f t="shared" si="5"/>
        <v>0</v>
      </c>
      <c r="D69" s="15">
        <f t="shared" si="5"/>
        <v>3674001</v>
      </c>
      <c r="E69" s="15">
        <f t="shared" si="5"/>
        <v>166588124</v>
      </c>
      <c r="F69" s="15">
        <f t="shared" si="5"/>
        <v>72574543</v>
      </c>
      <c r="G69" s="15">
        <f t="shared" si="5"/>
        <v>24514685</v>
      </c>
      <c r="H69" s="15">
        <f t="shared" si="5"/>
        <v>55230817</v>
      </c>
      <c r="I69" s="15">
        <f t="shared" si="5"/>
        <v>0</v>
      </c>
      <c r="J69" s="15">
        <f t="shared" si="5"/>
        <v>0</v>
      </c>
    </row>
    <row r="70" spans="1:10">
      <c r="A70" t="s">
        <v>12</v>
      </c>
      <c r="B70" s="15">
        <f t="shared" si="5"/>
        <v>3075891</v>
      </c>
      <c r="C70" s="15">
        <f t="shared" si="5"/>
        <v>112558373</v>
      </c>
      <c r="D70" s="15">
        <f t="shared" si="5"/>
        <v>110058</v>
      </c>
      <c r="E70" s="15">
        <f t="shared" si="5"/>
        <v>0</v>
      </c>
      <c r="F70" s="15">
        <f t="shared" si="5"/>
        <v>60068552</v>
      </c>
      <c r="G70" s="15">
        <f t="shared" si="5"/>
        <v>20763554</v>
      </c>
      <c r="H70" s="15">
        <f t="shared" si="5"/>
        <v>54072</v>
      </c>
      <c r="I70" s="15">
        <f t="shared" si="5"/>
        <v>28247794</v>
      </c>
      <c r="J70" s="15">
        <f t="shared" si="5"/>
        <v>138940825</v>
      </c>
    </row>
    <row r="71" spans="1:10">
      <c r="A71" s="7" t="s">
        <v>3</v>
      </c>
      <c r="B71" s="4">
        <f>SUM(B62:B70)</f>
        <v>1153756401.9999998</v>
      </c>
      <c r="C71" s="4">
        <f t="shared" ref="C71:J71" si="6">SUM(C62:C70)</f>
        <v>1074833126</v>
      </c>
      <c r="D71" s="4">
        <f t="shared" si="6"/>
        <v>19194846</v>
      </c>
      <c r="E71" s="4">
        <f t="shared" si="6"/>
        <v>906285391</v>
      </c>
      <c r="F71" s="4">
        <f t="shared" si="6"/>
        <v>3103599309</v>
      </c>
      <c r="G71" s="4">
        <f t="shared" si="6"/>
        <v>204882280</v>
      </c>
      <c r="H71" s="4">
        <f t="shared" si="6"/>
        <v>1410720297</v>
      </c>
      <c r="I71" s="4">
        <f t="shared" si="6"/>
        <v>35958774</v>
      </c>
      <c r="J71" s="4">
        <f t="shared" si="6"/>
        <v>405964825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71"/>
  <sheetViews>
    <sheetView topLeftCell="A17" workbookViewId="0">
      <selection activeCell="H67" sqref="H67"/>
    </sheetView>
  </sheetViews>
  <sheetFormatPr baseColWidth="10" defaultColWidth="11.5703125" defaultRowHeight="15"/>
  <cols>
    <col min="1" max="1" width="56.5703125" style="26" customWidth="1"/>
    <col min="2" max="2" width="13.140625" style="24" bestFit="1" customWidth="1"/>
    <col min="3" max="3" width="14.140625" style="24" bestFit="1" customWidth="1"/>
    <col min="4" max="4" width="19.42578125" style="24" bestFit="1" customWidth="1"/>
    <col min="5" max="5" width="18.140625" style="24" bestFit="1" customWidth="1"/>
    <col min="6" max="6" width="14.140625" style="24" bestFit="1" customWidth="1"/>
    <col min="7" max="7" width="22.140625" style="24" bestFit="1" customWidth="1"/>
    <col min="8" max="8" width="39.28515625" style="24" bestFit="1" customWidth="1"/>
    <col min="9" max="9" width="11.5703125" style="24" bestFit="1" customWidth="1"/>
    <col min="10" max="10" width="11.7109375" style="24" bestFit="1" customWidth="1"/>
    <col min="11" max="16384" width="11.5703125" style="24"/>
  </cols>
  <sheetData>
    <row r="1" spans="1:10" ht="21">
      <c r="A1" s="23" t="s">
        <v>114</v>
      </c>
    </row>
    <row r="2" spans="1:10" ht="15.75">
      <c r="A2" s="25" t="s">
        <v>115</v>
      </c>
    </row>
    <row r="4" spans="1:10" ht="17.25">
      <c r="A4" s="40" t="s">
        <v>109</v>
      </c>
    </row>
    <row r="5" spans="1:10" s="26" customFormat="1" ht="15.75">
      <c r="A5" s="28" t="s">
        <v>13</v>
      </c>
      <c r="B5" s="42" t="s">
        <v>116</v>
      </c>
      <c r="C5" s="42" t="s">
        <v>117</v>
      </c>
      <c r="D5" s="42" t="s">
        <v>118</v>
      </c>
      <c r="E5" s="42" t="s">
        <v>119</v>
      </c>
      <c r="F5" s="42" t="s">
        <v>120</v>
      </c>
      <c r="G5" s="42" t="s">
        <v>121</v>
      </c>
      <c r="H5" s="42" t="s">
        <v>122</v>
      </c>
      <c r="I5" s="42" t="s">
        <v>123</v>
      </c>
      <c r="J5" s="42" t="s">
        <v>124</v>
      </c>
    </row>
    <row r="6" spans="1:10">
      <c r="A6" s="29" t="s">
        <v>4</v>
      </c>
      <c r="B6" s="30">
        <v>6015</v>
      </c>
      <c r="C6" s="30">
        <v>0</v>
      </c>
      <c r="D6" s="30">
        <v>4097</v>
      </c>
      <c r="E6" s="30">
        <v>3352667</v>
      </c>
      <c r="F6" s="30">
        <v>110944</v>
      </c>
      <c r="G6" s="30">
        <v>117945.00000000001</v>
      </c>
      <c r="H6" s="30">
        <v>122243</v>
      </c>
      <c r="I6" s="30">
        <v>0</v>
      </c>
      <c r="J6" s="30">
        <v>0</v>
      </c>
    </row>
    <row r="7" spans="1:10">
      <c r="A7" s="29" t="s">
        <v>5</v>
      </c>
      <c r="B7" s="30">
        <v>2026425.9999999998</v>
      </c>
      <c r="C7" s="30">
        <v>0</v>
      </c>
      <c r="D7" s="30">
        <v>873145.00000000012</v>
      </c>
      <c r="E7" s="30">
        <v>25241597.999999996</v>
      </c>
      <c r="F7" s="30">
        <v>16069821.000000002</v>
      </c>
      <c r="G7" s="30">
        <v>6753987</v>
      </c>
      <c r="H7" s="30">
        <v>15228425</v>
      </c>
      <c r="I7" s="30">
        <v>0</v>
      </c>
      <c r="J7" s="30">
        <v>0</v>
      </c>
    </row>
    <row r="8" spans="1:10">
      <c r="A8" s="29" t="s">
        <v>6</v>
      </c>
      <c r="B8" s="30">
        <v>110880</v>
      </c>
      <c r="C8" s="30">
        <v>0</v>
      </c>
      <c r="D8" s="30">
        <v>14237.999999999998</v>
      </c>
      <c r="E8" s="30">
        <v>18389618.999999996</v>
      </c>
      <c r="F8" s="30">
        <v>2153536</v>
      </c>
      <c r="G8" s="30">
        <v>8459073</v>
      </c>
      <c r="H8" s="30">
        <v>132312690</v>
      </c>
      <c r="I8" s="30">
        <v>3175440</v>
      </c>
      <c r="J8" s="30">
        <v>4115000</v>
      </c>
    </row>
    <row r="9" spans="1:10">
      <c r="A9" s="29" t="s">
        <v>7</v>
      </c>
      <c r="B9" s="30">
        <v>115239.00000000001</v>
      </c>
      <c r="C9" s="30">
        <v>0</v>
      </c>
      <c r="D9" s="30">
        <v>8763</v>
      </c>
      <c r="E9" s="30">
        <v>26734522.000000004</v>
      </c>
      <c r="F9" s="30">
        <v>4723807</v>
      </c>
      <c r="G9" s="30">
        <v>400700.00000000006</v>
      </c>
      <c r="H9" s="30">
        <v>92183</v>
      </c>
      <c r="I9" s="30">
        <v>0</v>
      </c>
      <c r="J9" s="30">
        <v>6183000.0000000009</v>
      </c>
    </row>
    <row r="10" spans="1:10">
      <c r="A10" s="29" t="s">
        <v>8</v>
      </c>
      <c r="B10" s="30">
        <v>6758998.0000000009</v>
      </c>
      <c r="C10" s="30">
        <v>7902330</v>
      </c>
      <c r="D10" s="30">
        <v>1934351</v>
      </c>
      <c r="E10" s="30">
        <v>51615298.999999993</v>
      </c>
      <c r="F10" s="30">
        <v>33657419</v>
      </c>
      <c r="G10" s="30">
        <v>20380628</v>
      </c>
      <c r="H10" s="30">
        <v>63375901</v>
      </c>
      <c r="I10" s="30">
        <v>0</v>
      </c>
      <c r="J10" s="30">
        <v>0</v>
      </c>
    </row>
    <row r="11" spans="1:10">
      <c r="A11" s="29" t="s">
        <v>9</v>
      </c>
      <c r="B11" s="30">
        <v>236621976.99999997</v>
      </c>
      <c r="C11" s="30">
        <v>241178384</v>
      </c>
      <c r="D11" s="30">
        <v>382608.00000000006</v>
      </c>
      <c r="E11" s="30">
        <v>34594898</v>
      </c>
      <c r="F11" s="30">
        <v>651615252</v>
      </c>
      <c r="G11" s="30">
        <v>2641864.0000000005</v>
      </c>
      <c r="H11" s="30">
        <v>73779964.99999997</v>
      </c>
      <c r="I11" s="30">
        <v>0</v>
      </c>
      <c r="J11" s="30">
        <v>0</v>
      </c>
    </row>
    <row r="12" spans="1:10">
      <c r="A12" s="29" t="s">
        <v>10</v>
      </c>
      <c r="B12" s="30">
        <v>46380</v>
      </c>
      <c r="C12" s="30">
        <v>0</v>
      </c>
      <c r="D12" s="30">
        <v>6641.9999999999991</v>
      </c>
      <c r="E12" s="30">
        <v>1107290.9999999998</v>
      </c>
      <c r="F12" s="30">
        <v>574182</v>
      </c>
      <c r="G12" s="30">
        <v>3421075.0000000005</v>
      </c>
      <c r="H12" s="30">
        <v>7530295.0000000009</v>
      </c>
      <c r="I12" s="30">
        <v>0</v>
      </c>
      <c r="J12" s="30">
        <v>0</v>
      </c>
    </row>
    <row r="13" spans="1:10">
      <c r="A13" s="29" t="s">
        <v>11</v>
      </c>
      <c r="B13" s="30">
        <v>1349337</v>
      </c>
      <c r="C13" s="30">
        <v>0</v>
      </c>
      <c r="D13" s="30">
        <v>1049942.9999999998</v>
      </c>
      <c r="E13" s="30">
        <v>40316825</v>
      </c>
      <c r="F13" s="30">
        <v>21958501</v>
      </c>
      <c r="G13" s="30">
        <v>7648838.0000000009</v>
      </c>
      <c r="H13" s="30">
        <v>16550509.000000002</v>
      </c>
      <c r="I13" s="30">
        <v>0</v>
      </c>
      <c r="J13" s="30">
        <v>0</v>
      </c>
    </row>
    <row r="14" spans="1:10">
      <c r="A14" s="29" t="s">
        <v>12</v>
      </c>
      <c r="B14" s="30">
        <v>982259</v>
      </c>
      <c r="C14" s="30">
        <v>1118352</v>
      </c>
      <c r="D14" s="30">
        <v>2857635</v>
      </c>
      <c r="E14" s="30">
        <v>7996</v>
      </c>
      <c r="F14" s="30">
        <v>7013822</v>
      </c>
      <c r="G14" s="30">
        <v>16072706</v>
      </c>
      <c r="H14" s="30">
        <v>9925787</v>
      </c>
      <c r="I14" s="30">
        <v>6623349.0000000009</v>
      </c>
      <c r="J14" s="30">
        <v>17940214</v>
      </c>
    </row>
    <row r="15" spans="1:10" ht="15.75">
      <c r="A15" s="31" t="s">
        <v>3</v>
      </c>
      <c r="B15" s="32">
        <f>SUM(B6:B14)</f>
        <v>248017510.99999997</v>
      </c>
      <c r="C15" s="32">
        <f t="shared" ref="C15:J15" si="0">SUM(C6:C14)</f>
        <v>250199066</v>
      </c>
      <c r="D15" s="32">
        <f t="shared" si="0"/>
        <v>7131422</v>
      </c>
      <c r="E15" s="32">
        <f t="shared" si="0"/>
        <v>201360715</v>
      </c>
      <c r="F15" s="32">
        <f t="shared" si="0"/>
        <v>737877284</v>
      </c>
      <c r="G15" s="32">
        <f t="shared" si="0"/>
        <v>65896816</v>
      </c>
      <c r="H15" s="32">
        <f t="shared" si="0"/>
        <v>318917998</v>
      </c>
      <c r="I15" s="32">
        <f t="shared" si="0"/>
        <v>9798789</v>
      </c>
      <c r="J15" s="32">
        <f t="shared" si="0"/>
        <v>28238214</v>
      </c>
    </row>
    <row r="18" spans="1:10" ht="17.25">
      <c r="A18" s="41" t="s">
        <v>110</v>
      </c>
      <c r="B18" s="27"/>
      <c r="C18" s="27"/>
      <c r="D18" s="27"/>
      <c r="E18" s="27"/>
      <c r="F18" s="27"/>
      <c r="G18" s="27"/>
      <c r="H18" s="27"/>
      <c r="I18" s="27"/>
    </row>
    <row r="19" spans="1:10" s="26" customFormat="1" ht="15.75">
      <c r="A19" s="28" t="s">
        <v>13</v>
      </c>
      <c r="B19" s="42" t="s">
        <v>116</v>
      </c>
      <c r="C19" s="42" t="s">
        <v>117</v>
      </c>
      <c r="D19" s="42" t="s">
        <v>118</v>
      </c>
      <c r="E19" s="42" t="s">
        <v>119</v>
      </c>
      <c r="F19" s="42" t="s">
        <v>120</v>
      </c>
      <c r="G19" s="42" t="s">
        <v>121</v>
      </c>
      <c r="H19" s="42" t="s">
        <v>122</v>
      </c>
      <c r="I19" s="42" t="s">
        <v>123</v>
      </c>
      <c r="J19" s="42" t="s">
        <v>124</v>
      </c>
    </row>
    <row r="20" spans="1:10">
      <c r="A20" s="29" t="s">
        <v>4</v>
      </c>
      <c r="B20" s="39">
        <v>3003</v>
      </c>
      <c r="C20" s="39">
        <v>0</v>
      </c>
      <c r="D20" s="39">
        <v>5402</v>
      </c>
      <c r="E20" s="39">
        <v>6496820</v>
      </c>
      <c r="F20" s="39">
        <v>142780</v>
      </c>
      <c r="G20" s="39">
        <v>65159.999999999993</v>
      </c>
      <c r="H20" s="39">
        <v>56657.000000000007</v>
      </c>
      <c r="I20" s="39">
        <v>0</v>
      </c>
      <c r="J20" s="39">
        <v>0</v>
      </c>
    </row>
    <row r="21" spans="1:10">
      <c r="A21" s="29" t="s">
        <v>5</v>
      </c>
      <c r="B21" s="39">
        <v>3391562.9999999995</v>
      </c>
      <c r="C21" s="39">
        <v>0</v>
      </c>
      <c r="D21" s="39">
        <v>157419</v>
      </c>
      <c r="E21" s="39">
        <v>23993741</v>
      </c>
      <c r="F21" s="39">
        <v>17305345</v>
      </c>
      <c r="G21" s="39">
        <v>3377728</v>
      </c>
      <c r="H21" s="39">
        <v>11895442.000000002</v>
      </c>
      <c r="I21" s="39">
        <v>0</v>
      </c>
      <c r="J21" s="39">
        <v>0</v>
      </c>
    </row>
    <row r="22" spans="1:10">
      <c r="A22" s="29" t="s">
        <v>6</v>
      </c>
      <c r="B22" s="39">
        <v>30007.000000000004</v>
      </c>
      <c r="C22" s="39">
        <v>0</v>
      </c>
      <c r="D22" s="39">
        <v>1525</v>
      </c>
      <c r="E22" s="39">
        <v>18030788.999999996</v>
      </c>
      <c r="F22" s="39">
        <v>2353834.0000000005</v>
      </c>
      <c r="G22" s="39">
        <v>6231259</v>
      </c>
      <c r="H22" s="39">
        <v>121662411</v>
      </c>
      <c r="I22" s="39">
        <v>3194660</v>
      </c>
      <c r="J22" s="39">
        <v>5245000</v>
      </c>
    </row>
    <row r="23" spans="1:10">
      <c r="A23" s="29" t="s">
        <v>7</v>
      </c>
      <c r="B23" s="39">
        <v>130932</v>
      </c>
      <c r="C23" s="39">
        <v>0</v>
      </c>
      <c r="D23" s="39">
        <v>0</v>
      </c>
      <c r="E23" s="39">
        <v>27065860</v>
      </c>
      <c r="F23" s="39">
        <v>4678738</v>
      </c>
      <c r="G23" s="39">
        <v>644415</v>
      </c>
      <c r="H23" s="39">
        <v>30029</v>
      </c>
      <c r="I23" s="39">
        <v>0</v>
      </c>
      <c r="J23" s="39">
        <v>93885000</v>
      </c>
    </row>
    <row r="24" spans="1:10">
      <c r="A24" s="29" t="s">
        <v>8</v>
      </c>
      <c r="B24" s="39">
        <v>11079914</v>
      </c>
      <c r="C24" s="39">
        <v>22042534</v>
      </c>
      <c r="D24" s="39">
        <v>890984</v>
      </c>
      <c r="E24" s="39">
        <v>64955567</v>
      </c>
      <c r="F24" s="39">
        <v>37972218</v>
      </c>
      <c r="G24" s="39">
        <v>11639299.000000002</v>
      </c>
      <c r="H24" s="39">
        <v>61801244.000000007</v>
      </c>
      <c r="I24" s="39">
        <v>0</v>
      </c>
      <c r="J24" s="39">
        <v>0</v>
      </c>
    </row>
    <row r="25" spans="1:10">
      <c r="A25" s="29" t="s">
        <v>9</v>
      </c>
      <c r="B25" s="39">
        <v>276462761</v>
      </c>
      <c r="C25" s="39">
        <v>266444123</v>
      </c>
      <c r="D25" s="39">
        <v>156997</v>
      </c>
      <c r="E25" s="39">
        <v>36402966</v>
      </c>
      <c r="F25" s="39">
        <v>663311383</v>
      </c>
      <c r="G25" s="39">
        <v>2350770.9999999995</v>
      </c>
      <c r="H25" s="39">
        <v>110267112.99999999</v>
      </c>
      <c r="I25" s="39">
        <v>0</v>
      </c>
      <c r="J25" s="39">
        <v>0</v>
      </c>
    </row>
    <row r="26" spans="1:10">
      <c r="A26" s="29" t="s">
        <v>10</v>
      </c>
      <c r="B26" s="39">
        <v>111762</v>
      </c>
      <c r="C26" s="39">
        <v>0</v>
      </c>
      <c r="D26" s="39">
        <v>10390</v>
      </c>
      <c r="E26" s="39">
        <v>1098986</v>
      </c>
      <c r="F26" s="39">
        <v>521655</v>
      </c>
      <c r="G26" s="39">
        <v>1640076</v>
      </c>
      <c r="H26" s="39">
        <v>6055210</v>
      </c>
      <c r="I26" s="39">
        <v>0</v>
      </c>
      <c r="J26" s="39">
        <v>0</v>
      </c>
    </row>
    <row r="27" spans="1:10">
      <c r="A27" s="29" t="s">
        <v>11</v>
      </c>
      <c r="B27" s="39">
        <v>3650582</v>
      </c>
      <c r="C27" s="39">
        <v>0</v>
      </c>
      <c r="D27" s="39">
        <v>193694</v>
      </c>
      <c r="E27" s="39">
        <v>45220186</v>
      </c>
      <c r="F27" s="39">
        <v>19663249</v>
      </c>
      <c r="G27" s="39">
        <v>4954507</v>
      </c>
      <c r="H27" s="39">
        <v>21519771.000000004</v>
      </c>
      <c r="I27" s="39">
        <v>0</v>
      </c>
      <c r="J27" s="39">
        <v>0</v>
      </c>
    </row>
    <row r="28" spans="1:10">
      <c r="A28" s="29" t="s">
        <v>12</v>
      </c>
      <c r="B28" s="39">
        <v>1558070.9999999998</v>
      </c>
      <c r="C28" s="39">
        <v>1300064</v>
      </c>
      <c r="D28" s="39">
        <v>3040731</v>
      </c>
      <c r="E28" s="39">
        <v>6000</v>
      </c>
      <c r="F28" s="39">
        <v>3413312.9999999995</v>
      </c>
      <c r="G28" s="39">
        <v>2098513</v>
      </c>
      <c r="H28" s="39">
        <v>0</v>
      </c>
      <c r="I28" s="39">
        <v>6233494</v>
      </c>
      <c r="J28" s="39">
        <v>46092595</v>
      </c>
    </row>
    <row r="29" spans="1:10" ht="15.75">
      <c r="A29" s="38" t="s">
        <v>3</v>
      </c>
      <c r="B29" s="32">
        <f>SUM(B20:B28)</f>
        <v>296418595</v>
      </c>
      <c r="C29" s="32">
        <f t="shared" ref="C29:J29" si="1">SUM(C20:C28)</f>
        <v>289786721</v>
      </c>
      <c r="D29" s="32">
        <f t="shared" si="1"/>
        <v>4457142</v>
      </c>
      <c r="E29" s="32">
        <f t="shared" si="1"/>
        <v>223270915</v>
      </c>
      <c r="F29" s="32">
        <f t="shared" si="1"/>
        <v>749362515</v>
      </c>
      <c r="G29" s="32">
        <f t="shared" si="1"/>
        <v>33001728</v>
      </c>
      <c r="H29" s="32">
        <f t="shared" si="1"/>
        <v>333287877</v>
      </c>
      <c r="I29" s="32">
        <f t="shared" si="1"/>
        <v>9428154</v>
      </c>
      <c r="J29" s="32">
        <f t="shared" si="1"/>
        <v>145222595</v>
      </c>
    </row>
    <row r="32" spans="1:10" ht="17.25">
      <c r="A32" s="41" t="s">
        <v>111</v>
      </c>
      <c r="B32" s="27"/>
      <c r="C32" s="27"/>
      <c r="D32" s="27"/>
      <c r="E32" s="27"/>
      <c r="F32" s="27"/>
      <c r="G32" s="27"/>
      <c r="H32" s="27"/>
      <c r="I32" s="27"/>
    </row>
    <row r="33" spans="1:10" s="26" customFormat="1" ht="15.75">
      <c r="A33" s="28" t="s">
        <v>13</v>
      </c>
      <c r="B33" s="42" t="s">
        <v>116</v>
      </c>
      <c r="C33" s="42" t="s">
        <v>117</v>
      </c>
      <c r="D33" s="42" t="s">
        <v>118</v>
      </c>
      <c r="E33" s="42" t="s">
        <v>119</v>
      </c>
      <c r="F33" s="42" t="s">
        <v>120</v>
      </c>
      <c r="G33" s="42" t="s">
        <v>121</v>
      </c>
      <c r="H33" s="42" t="s">
        <v>122</v>
      </c>
      <c r="I33" s="42" t="s">
        <v>123</v>
      </c>
      <c r="J33" s="42" t="s">
        <v>124</v>
      </c>
    </row>
    <row r="34" spans="1:10">
      <c r="A34" s="29" t="s">
        <v>4</v>
      </c>
      <c r="B34" s="36">
        <v>8002</v>
      </c>
      <c r="C34" s="36">
        <v>0</v>
      </c>
      <c r="D34" s="36">
        <v>3535</v>
      </c>
      <c r="E34" s="36">
        <v>5716486</v>
      </c>
      <c r="F34" s="36">
        <v>98062</v>
      </c>
      <c r="G34" s="36">
        <v>39720</v>
      </c>
      <c r="H34" s="36">
        <v>421</v>
      </c>
      <c r="I34" s="36">
        <v>0</v>
      </c>
      <c r="J34" s="37">
        <v>0</v>
      </c>
    </row>
    <row r="35" spans="1:10">
      <c r="A35" s="29" t="s">
        <v>5</v>
      </c>
      <c r="B35" s="36">
        <v>4662630.9999999991</v>
      </c>
      <c r="C35" s="36">
        <v>0</v>
      </c>
      <c r="D35" s="36">
        <v>592752</v>
      </c>
      <c r="E35" s="36">
        <v>22271657</v>
      </c>
      <c r="F35" s="36">
        <v>15925282</v>
      </c>
      <c r="G35" s="36">
        <v>3736203</v>
      </c>
      <c r="H35" s="36">
        <v>12067188.999999998</v>
      </c>
      <c r="I35" s="36">
        <v>0</v>
      </c>
      <c r="J35" s="37">
        <v>0</v>
      </c>
    </row>
    <row r="36" spans="1:10">
      <c r="A36" s="29" t="s">
        <v>6</v>
      </c>
      <c r="B36" s="36">
        <v>72105</v>
      </c>
      <c r="C36" s="36">
        <v>7991476</v>
      </c>
      <c r="D36" s="36">
        <v>973</v>
      </c>
      <c r="E36" s="36">
        <v>15798212</v>
      </c>
      <c r="F36" s="36">
        <v>2214676</v>
      </c>
      <c r="G36" s="36">
        <v>4609463</v>
      </c>
      <c r="H36" s="36">
        <v>110032069</v>
      </c>
      <c r="I36" s="36">
        <v>3000040</v>
      </c>
      <c r="J36" s="37">
        <v>5116000</v>
      </c>
    </row>
    <row r="37" spans="1:10">
      <c r="A37" s="29" t="s">
        <v>7</v>
      </c>
      <c r="B37" s="36">
        <v>884205.99999999988</v>
      </c>
      <c r="C37" s="36">
        <v>0</v>
      </c>
      <c r="D37" s="36">
        <v>0</v>
      </c>
      <c r="E37" s="36">
        <v>30050549</v>
      </c>
      <c r="F37" s="36">
        <v>4041094</v>
      </c>
      <c r="G37" s="36">
        <v>619096.00000000012</v>
      </c>
      <c r="H37" s="36">
        <v>84025.999999999985</v>
      </c>
      <c r="I37" s="36">
        <v>0</v>
      </c>
      <c r="J37" s="37">
        <v>123567999.99999999</v>
      </c>
    </row>
    <row r="38" spans="1:10">
      <c r="A38" s="29" t="s">
        <v>8</v>
      </c>
      <c r="B38" s="36">
        <v>12930028</v>
      </c>
      <c r="C38" s="36">
        <v>14125682</v>
      </c>
      <c r="D38" s="36">
        <v>1530263.9999999998</v>
      </c>
      <c r="E38" s="36">
        <v>69821050</v>
      </c>
      <c r="F38" s="36">
        <v>39012314</v>
      </c>
      <c r="G38" s="36">
        <v>11100441</v>
      </c>
      <c r="H38" s="36">
        <v>65387834.000000015</v>
      </c>
      <c r="I38" s="36">
        <v>0</v>
      </c>
      <c r="J38" s="37">
        <v>0</v>
      </c>
    </row>
    <row r="39" spans="1:10">
      <c r="A39" s="29" t="s">
        <v>9</v>
      </c>
      <c r="B39" s="36">
        <v>283721836.99999994</v>
      </c>
      <c r="C39" s="36">
        <v>293227717</v>
      </c>
      <c r="D39" s="36">
        <v>262218</v>
      </c>
      <c r="E39" s="36">
        <v>38912691</v>
      </c>
      <c r="F39" s="36">
        <v>678291067</v>
      </c>
      <c r="G39" s="36">
        <v>1644878</v>
      </c>
      <c r="H39" s="36">
        <v>114675318</v>
      </c>
      <c r="I39" s="36">
        <v>0</v>
      </c>
      <c r="J39" s="37">
        <v>0</v>
      </c>
    </row>
    <row r="40" spans="1:10">
      <c r="A40" s="29" t="s">
        <v>10</v>
      </c>
      <c r="B40" s="36">
        <v>120033</v>
      </c>
      <c r="C40" s="36">
        <v>0</v>
      </c>
      <c r="D40" s="36">
        <v>10375</v>
      </c>
      <c r="E40" s="36">
        <v>982700.00000000012</v>
      </c>
      <c r="F40" s="36">
        <v>455844</v>
      </c>
      <c r="G40" s="36">
        <v>669441.00000000023</v>
      </c>
      <c r="H40" s="36">
        <v>6875644.0000000009</v>
      </c>
      <c r="I40" s="36">
        <v>0</v>
      </c>
      <c r="J40" s="37">
        <v>0</v>
      </c>
    </row>
    <row r="41" spans="1:10">
      <c r="A41" s="29" t="s">
        <v>11</v>
      </c>
      <c r="B41" s="36">
        <v>5034478</v>
      </c>
      <c r="C41" s="36">
        <v>0</v>
      </c>
      <c r="D41" s="36">
        <v>572079</v>
      </c>
      <c r="E41" s="36">
        <v>39535795</v>
      </c>
      <c r="F41" s="36">
        <v>17920794</v>
      </c>
      <c r="G41" s="36">
        <v>4122097.9999999995</v>
      </c>
      <c r="H41" s="36">
        <v>19748984</v>
      </c>
      <c r="I41" s="36">
        <v>0</v>
      </c>
      <c r="J41" s="37">
        <v>0</v>
      </c>
    </row>
    <row r="42" spans="1:10">
      <c r="A42" s="29" t="s">
        <v>12</v>
      </c>
      <c r="B42" s="36">
        <v>1682666.0000000002</v>
      </c>
      <c r="C42" s="36">
        <v>5431699</v>
      </c>
      <c r="D42" s="36">
        <v>3808245.0000000005</v>
      </c>
      <c r="E42" s="36">
        <v>7001</v>
      </c>
      <c r="F42" s="36">
        <v>5595915</v>
      </c>
      <c r="G42" s="36">
        <v>12347365</v>
      </c>
      <c r="H42" s="36">
        <v>0</v>
      </c>
      <c r="I42" s="36">
        <v>7380450</v>
      </c>
      <c r="J42" s="37">
        <v>31196935.999999996</v>
      </c>
    </row>
    <row r="43" spans="1:10" ht="15.75">
      <c r="A43" s="38" t="s">
        <v>3</v>
      </c>
      <c r="B43" s="51">
        <f>SUM(B34:B42)</f>
        <v>309115985.99999994</v>
      </c>
      <c r="C43" s="51">
        <f t="shared" ref="C43:J43" si="2">SUM(C34:C42)</f>
        <v>320776574</v>
      </c>
      <c r="D43" s="51">
        <f t="shared" si="2"/>
        <v>6780441</v>
      </c>
      <c r="E43" s="51">
        <f t="shared" si="2"/>
        <v>223096141</v>
      </c>
      <c r="F43" s="51">
        <f t="shared" si="2"/>
        <v>763555048</v>
      </c>
      <c r="G43" s="51">
        <f t="shared" si="2"/>
        <v>38888705</v>
      </c>
      <c r="H43" s="51">
        <f t="shared" si="2"/>
        <v>328871485</v>
      </c>
      <c r="I43" s="51">
        <f t="shared" si="2"/>
        <v>10380490</v>
      </c>
      <c r="J43" s="51">
        <f t="shared" si="2"/>
        <v>159880935.99999997</v>
      </c>
    </row>
    <row r="46" spans="1:10" ht="17.25">
      <c r="A46" s="41" t="s">
        <v>112</v>
      </c>
      <c r="B46" s="27"/>
      <c r="C46" s="27"/>
      <c r="D46" s="27"/>
      <c r="E46" s="27"/>
      <c r="F46" s="27"/>
      <c r="G46" s="27"/>
      <c r="H46" s="27"/>
      <c r="I46" s="27"/>
    </row>
    <row r="47" spans="1:10" s="26" customFormat="1" ht="15.75">
      <c r="A47" s="28" t="s">
        <v>13</v>
      </c>
      <c r="B47" s="42" t="s">
        <v>116</v>
      </c>
      <c r="C47" s="42" t="s">
        <v>117</v>
      </c>
      <c r="D47" s="42" t="s">
        <v>118</v>
      </c>
      <c r="E47" s="42" t="s">
        <v>119</v>
      </c>
      <c r="F47" s="42" t="s">
        <v>120</v>
      </c>
      <c r="G47" s="42" t="s">
        <v>121</v>
      </c>
      <c r="H47" s="42" t="s">
        <v>122</v>
      </c>
      <c r="I47" s="42" t="s">
        <v>123</v>
      </c>
      <c r="J47" s="42" t="s">
        <v>124</v>
      </c>
    </row>
    <row r="48" spans="1:10">
      <c r="A48" s="29" t="s">
        <v>4</v>
      </c>
      <c r="B48" s="36">
        <v>4997</v>
      </c>
      <c r="C48" s="36">
        <v>0</v>
      </c>
      <c r="D48" s="36">
        <v>7341</v>
      </c>
      <c r="E48" s="36">
        <v>5565293.0000000009</v>
      </c>
      <c r="F48" s="36">
        <v>172468.99999999997</v>
      </c>
      <c r="G48" s="36">
        <v>158744</v>
      </c>
      <c r="H48" s="36">
        <v>0</v>
      </c>
      <c r="I48" s="36">
        <v>0</v>
      </c>
      <c r="J48" s="37">
        <v>0</v>
      </c>
    </row>
    <row r="49" spans="1:10">
      <c r="A49" s="29" t="s">
        <v>5</v>
      </c>
      <c r="B49" s="36">
        <v>2216852</v>
      </c>
      <c r="C49" s="36">
        <v>0</v>
      </c>
      <c r="D49" s="36">
        <v>1063908</v>
      </c>
      <c r="E49" s="36">
        <v>25154496</v>
      </c>
      <c r="F49" s="36">
        <v>14819400</v>
      </c>
      <c r="G49" s="36">
        <v>4511926</v>
      </c>
      <c r="H49" s="36">
        <v>16641387.000000002</v>
      </c>
      <c r="I49" s="36">
        <v>0</v>
      </c>
      <c r="J49" s="37">
        <v>0</v>
      </c>
    </row>
    <row r="50" spans="1:10">
      <c r="A50" s="29" t="s">
        <v>6</v>
      </c>
      <c r="B50" s="36">
        <v>36002.000000000007</v>
      </c>
      <c r="C50" s="36">
        <v>0</v>
      </c>
      <c r="D50" s="36">
        <v>12901</v>
      </c>
      <c r="E50" s="36">
        <v>19470509</v>
      </c>
      <c r="F50" s="36">
        <v>2499270.0000000005</v>
      </c>
      <c r="G50" s="36">
        <v>8740609.0000000019</v>
      </c>
      <c r="H50" s="36">
        <v>114068991</v>
      </c>
      <c r="I50" s="36">
        <v>3174140</v>
      </c>
      <c r="J50" s="37">
        <v>3174000.0000000005</v>
      </c>
    </row>
    <row r="51" spans="1:10">
      <c r="A51" s="29" t="s">
        <v>7</v>
      </c>
      <c r="B51" s="36">
        <v>610694</v>
      </c>
      <c r="C51" s="36">
        <v>0</v>
      </c>
      <c r="D51" s="36">
        <v>6816</v>
      </c>
      <c r="E51" s="36">
        <v>34000657</v>
      </c>
      <c r="F51" s="36">
        <v>5795933</v>
      </c>
      <c r="G51" s="36">
        <v>598959.99999999988</v>
      </c>
      <c r="H51" s="36">
        <v>203094</v>
      </c>
      <c r="I51" s="36">
        <v>0</v>
      </c>
      <c r="J51" s="37">
        <v>61107000</v>
      </c>
    </row>
    <row r="52" spans="1:10">
      <c r="A52" s="29" t="s">
        <v>8</v>
      </c>
      <c r="B52" s="36">
        <v>7342553</v>
      </c>
      <c r="C52" s="36">
        <v>15804265</v>
      </c>
      <c r="D52" s="36">
        <v>2425880.0000000005</v>
      </c>
      <c r="E52" s="36">
        <v>75557741</v>
      </c>
      <c r="F52" s="36">
        <v>43477857</v>
      </c>
      <c r="G52" s="36">
        <v>19953587.999999996</v>
      </c>
      <c r="H52" s="36">
        <v>53115352</v>
      </c>
      <c r="I52" s="36">
        <v>0</v>
      </c>
      <c r="J52" s="37">
        <v>0</v>
      </c>
    </row>
    <row r="53" spans="1:10">
      <c r="A53" s="29" t="s">
        <v>9</v>
      </c>
      <c r="B53" s="36">
        <v>245110794</v>
      </c>
      <c r="C53" s="36">
        <v>251958855</v>
      </c>
      <c r="D53" s="36">
        <v>432602.99999999994</v>
      </c>
      <c r="E53" s="36">
        <v>38085525</v>
      </c>
      <c r="F53" s="36">
        <v>676633742.99999988</v>
      </c>
      <c r="G53" s="36">
        <v>3115404.0000000005</v>
      </c>
      <c r="H53" s="36">
        <v>117589920.99999999</v>
      </c>
      <c r="I53" s="36">
        <v>0</v>
      </c>
      <c r="J53" s="37">
        <v>0</v>
      </c>
    </row>
    <row r="54" spans="1:10">
      <c r="A54" s="29" t="s">
        <v>10</v>
      </c>
      <c r="B54" s="36">
        <v>18992.000000000004</v>
      </c>
      <c r="C54" s="36">
        <v>0</v>
      </c>
      <c r="D54" s="36">
        <v>10575.000000000002</v>
      </c>
      <c r="E54" s="36">
        <v>1272482</v>
      </c>
      <c r="F54" s="36">
        <v>660388.99999999988</v>
      </c>
      <c r="G54" s="36">
        <v>2034713</v>
      </c>
      <c r="H54" s="36">
        <v>6480018.9999999991</v>
      </c>
      <c r="I54" s="36">
        <v>0</v>
      </c>
      <c r="J54" s="37">
        <v>0</v>
      </c>
    </row>
    <row r="55" spans="1:10">
      <c r="A55" s="29" t="s">
        <v>11</v>
      </c>
      <c r="B55" s="36">
        <v>1396110.9999999998</v>
      </c>
      <c r="C55" s="36">
        <v>0</v>
      </c>
      <c r="D55" s="36">
        <v>1415663</v>
      </c>
      <c r="E55" s="36">
        <v>46970451</v>
      </c>
      <c r="F55" s="36">
        <v>26530851.000000004</v>
      </c>
      <c r="G55" s="36">
        <v>6886096</v>
      </c>
      <c r="H55" s="36">
        <v>24726488</v>
      </c>
      <c r="I55" s="36">
        <v>0</v>
      </c>
      <c r="J55" s="37">
        <v>0</v>
      </c>
    </row>
    <row r="56" spans="1:10">
      <c r="A56" s="29" t="s">
        <v>12</v>
      </c>
      <c r="B56" s="36">
        <v>15099093</v>
      </c>
      <c r="C56" s="36">
        <v>12499148</v>
      </c>
      <c r="D56" s="36">
        <v>9311</v>
      </c>
      <c r="E56" s="36">
        <v>6301</v>
      </c>
      <c r="F56" s="36">
        <v>16431193</v>
      </c>
      <c r="G56" s="36">
        <v>2026830</v>
      </c>
      <c r="H56" s="36">
        <v>467569</v>
      </c>
      <c r="I56" s="36">
        <v>7831489</v>
      </c>
      <c r="J56" s="37">
        <v>42911058.999999993</v>
      </c>
    </row>
    <row r="57" spans="1:10" ht="15.75">
      <c r="A57" s="38" t="s">
        <v>3</v>
      </c>
      <c r="B57" s="51">
        <f>SUM(B48:B56)</f>
        <v>271836088</v>
      </c>
      <c r="C57" s="51">
        <f t="shared" ref="C57:J57" si="3">SUM(C48:C56)</f>
        <v>280262268</v>
      </c>
      <c r="D57" s="51">
        <f t="shared" si="3"/>
        <v>5384998</v>
      </c>
      <c r="E57" s="51">
        <f t="shared" si="3"/>
        <v>246083455</v>
      </c>
      <c r="F57" s="51">
        <f t="shared" si="3"/>
        <v>787021104.99999988</v>
      </c>
      <c r="G57" s="51">
        <f t="shared" si="3"/>
        <v>48026870</v>
      </c>
      <c r="H57" s="51">
        <f t="shared" si="3"/>
        <v>333292821</v>
      </c>
      <c r="I57" s="51">
        <f t="shared" si="3"/>
        <v>11005629</v>
      </c>
      <c r="J57" s="51">
        <f t="shared" si="3"/>
        <v>107192059</v>
      </c>
    </row>
    <row r="60" spans="1:10" ht="17.25">
      <c r="A60" s="40" t="s">
        <v>113</v>
      </c>
    </row>
    <row r="61" spans="1:10" s="26" customFormat="1" ht="15.75">
      <c r="A61" s="28" t="s">
        <v>13</v>
      </c>
      <c r="B61" s="42" t="s">
        <v>116</v>
      </c>
      <c r="C61" s="42" t="s">
        <v>117</v>
      </c>
      <c r="D61" s="42" t="s">
        <v>118</v>
      </c>
      <c r="E61" s="42" t="s">
        <v>119</v>
      </c>
      <c r="F61" s="42" t="s">
        <v>120</v>
      </c>
      <c r="G61" s="42" t="s">
        <v>121</v>
      </c>
      <c r="H61" s="42" t="s">
        <v>122</v>
      </c>
      <c r="I61" s="42" t="s">
        <v>123</v>
      </c>
      <c r="J61" s="42" t="s">
        <v>124</v>
      </c>
    </row>
    <row r="62" spans="1:10">
      <c r="A62" s="33" t="s">
        <v>4</v>
      </c>
      <c r="B62" s="34">
        <f>B48+B34+B20+B6</f>
        <v>22017</v>
      </c>
      <c r="C62" s="34">
        <f t="shared" ref="C62:J62" si="4">C48+C34+C20+C6</f>
        <v>0</v>
      </c>
      <c r="D62" s="34">
        <f t="shared" si="4"/>
        <v>20375</v>
      </c>
      <c r="E62" s="34">
        <f t="shared" si="4"/>
        <v>21131266</v>
      </c>
      <c r="F62" s="34">
        <f t="shared" si="4"/>
        <v>524255</v>
      </c>
      <c r="G62" s="34">
        <f t="shared" si="4"/>
        <v>381569</v>
      </c>
      <c r="H62" s="34">
        <f t="shared" si="4"/>
        <v>179321</v>
      </c>
      <c r="I62" s="34">
        <f t="shared" si="4"/>
        <v>0</v>
      </c>
      <c r="J62" s="34">
        <f t="shared" si="4"/>
        <v>0</v>
      </c>
    </row>
    <row r="63" spans="1:10">
      <c r="A63" s="33" t="s">
        <v>5</v>
      </c>
      <c r="B63" s="34">
        <f t="shared" ref="B63:J70" si="5">B49+B35+B21+B7</f>
        <v>12297471.999999998</v>
      </c>
      <c r="C63" s="34">
        <f t="shared" si="5"/>
        <v>0</v>
      </c>
      <c r="D63" s="34">
        <f t="shared" si="5"/>
        <v>2687224</v>
      </c>
      <c r="E63" s="34">
        <f t="shared" si="5"/>
        <v>96661492</v>
      </c>
      <c r="F63" s="34">
        <f t="shared" si="5"/>
        <v>64119848</v>
      </c>
      <c r="G63" s="34">
        <f t="shared" si="5"/>
        <v>18379844</v>
      </c>
      <c r="H63" s="34">
        <f t="shared" si="5"/>
        <v>55832443</v>
      </c>
      <c r="I63" s="34">
        <f t="shared" si="5"/>
        <v>0</v>
      </c>
      <c r="J63" s="34">
        <f t="shared" si="5"/>
        <v>0</v>
      </c>
    </row>
    <row r="64" spans="1:10">
      <c r="A64" s="33" t="s">
        <v>6</v>
      </c>
      <c r="B64" s="34">
        <f t="shared" si="5"/>
        <v>248994</v>
      </c>
      <c r="C64" s="34">
        <f t="shared" si="5"/>
        <v>7991476</v>
      </c>
      <c r="D64" s="34">
        <f t="shared" si="5"/>
        <v>29637</v>
      </c>
      <c r="E64" s="34">
        <f t="shared" si="5"/>
        <v>71689129</v>
      </c>
      <c r="F64" s="34">
        <f t="shared" si="5"/>
        <v>9221316</v>
      </c>
      <c r="G64" s="34">
        <f t="shared" si="5"/>
        <v>28040404</v>
      </c>
      <c r="H64" s="34">
        <f t="shared" si="5"/>
        <v>478076161</v>
      </c>
      <c r="I64" s="34">
        <f t="shared" si="5"/>
        <v>12544280</v>
      </c>
      <c r="J64" s="34">
        <f t="shared" si="5"/>
        <v>17650000</v>
      </c>
    </row>
    <row r="65" spans="1:11">
      <c r="A65" s="33" t="s">
        <v>7</v>
      </c>
      <c r="B65" s="34">
        <f t="shared" si="5"/>
        <v>1741071</v>
      </c>
      <c r="C65" s="34">
        <f t="shared" si="5"/>
        <v>0</v>
      </c>
      <c r="D65" s="34">
        <f t="shared" si="5"/>
        <v>15579</v>
      </c>
      <c r="E65" s="34">
        <f t="shared" si="5"/>
        <v>117851588</v>
      </c>
      <c r="F65" s="34">
        <f t="shared" si="5"/>
        <v>19239572</v>
      </c>
      <c r="G65" s="34">
        <f t="shared" si="5"/>
        <v>2263171</v>
      </c>
      <c r="H65" s="34">
        <f t="shared" si="5"/>
        <v>409332</v>
      </c>
      <c r="I65" s="34">
        <f t="shared" si="5"/>
        <v>0</v>
      </c>
      <c r="J65" s="34">
        <f t="shared" si="5"/>
        <v>284743000</v>
      </c>
    </row>
    <row r="66" spans="1:11">
      <c r="A66" s="33" t="s">
        <v>8</v>
      </c>
      <c r="B66" s="34">
        <f t="shared" si="5"/>
        <v>38111493</v>
      </c>
      <c r="C66" s="34">
        <f t="shared" si="5"/>
        <v>59874811</v>
      </c>
      <c r="D66" s="34">
        <f t="shared" si="5"/>
        <v>6781479</v>
      </c>
      <c r="E66" s="34">
        <f t="shared" si="5"/>
        <v>261949657</v>
      </c>
      <c r="F66" s="34">
        <f t="shared" si="5"/>
        <v>154119808</v>
      </c>
      <c r="G66" s="34">
        <f t="shared" si="5"/>
        <v>63073956</v>
      </c>
      <c r="H66" s="34">
        <f t="shared" si="5"/>
        <v>243680331.00000003</v>
      </c>
      <c r="I66" s="34">
        <f t="shared" si="5"/>
        <v>0</v>
      </c>
      <c r="J66" s="34">
        <f t="shared" si="5"/>
        <v>0</v>
      </c>
    </row>
    <row r="67" spans="1:11">
      <c r="A67" s="33" t="s">
        <v>9</v>
      </c>
      <c r="B67" s="34">
        <f t="shared" si="5"/>
        <v>1041917369</v>
      </c>
      <c r="C67" s="34">
        <f t="shared" si="5"/>
        <v>1052809079</v>
      </c>
      <c r="D67" s="34">
        <f t="shared" si="5"/>
        <v>1234426</v>
      </c>
      <c r="E67" s="34">
        <f t="shared" si="5"/>
        <v>147996080</v>
      </c>
      <c r="F67" s="34">
        <f t="shared" si="5"/>
        <v>2669851445</v>
      </c>
      <c r="G67" s="34">
        <f t="shared" si="5"/>
        <v>9752917</v>
      </c>
      <c r="H67" s="34">
        <f t="shared" si="5"/>
        <v>416312317</v>
      </c>
      <c r="I67" s="34">
        <f t="shared" si="5"/>
        <v>0</v>
      </c>
      <c r="J67" s="34">
        <f t="shared" si="5"/>
        <v>0</v>
      </c>
    </row>
    <row r="68" spans="1:11">
      <c r="A68" s="33" t="s">
        <v>10</v>
      </c>
      <c r="B68" s="34">
        <f t="shared" si="5"/>
        <v>297167</v>
      </c>
      <c r="C68" s="34">
        <f t="shared" si="5"/>
        <v>0</v>
      </c>
      <c r="D68" s="34">
        <f t="shared" si="5"/>
        <v>37982</v>
      </c>
      <c r="E68" s="34">
        <f t="shared" si="5"/>
        <v>4461459</v>
      </c>
      <c r="F68" s="34">
        <f t="shared" si="5"/>
        <v>2212070</v>
      </c>
      <c r="G68" s="34">
        <f t="shared" si="5"/>
        <v>7765305</v>
      </c>
      <c r="H68" s="34">
        <f t="shared" si="5"/>
        <v>26941168</v>
      </c>
      <c r="I68" s="34">
        <f t="shared" si="5"/>
        <v>0</v>
      </c>
      <c r="J68" s="34">
        <f t="shared" si="5"/>
        <v>0</v>
      </c>
    </row>
    <row r="69" spans="1:11">
      <c r="A69" s="33" t="s">
        <v>11</v>
      </c>
      <c r="B69" s="34">
        <f t="shared" si="5"/>
        <v>11430508</v>
      </c>
      <c r="C69" s="34">
        <f t="shared" si="5"/>
        <v>0</v>
      </c>
      <c r="D69" s="34">
        <f t="shared" si="5"/>
        <v>3231379</v>
      </c>
      <c r="E69" s="34">
        <f t="shared" si="5"/>
        <v>172043257</v>
      </c>
      <c r="F69" s="34">
        <f t="shared" si="5"/>
        <v>86073395</v>
      </c>
      <c r="G69" s="34">
        <f t="shared" si="5"/>
        <v>23611539</v>
      </c>
      <c r="H69" s="34">
        <f t="shared" si="5"/>
        <v>82545752</v>
      </c>
      <c r="I69" s="34">
        <f t="shared" si="5"/>
        <v>0</v>
      </c>
      <c r="J69" s="34">
        <f t="shared" si="5"/>
        <v>0</v>
      </c>
    </row>
    <row r="70" spans="1:11">
      <c r="A70" s="33" t="s">
        <v>12</v>
      </c>
      <c r="B70" s="34">
        <f t="shared" si="5"/>
        <v>19322089</v>
      </c>
      <c r="C70" s="34">
        <f t="shared" si="5"/>
        <v>20349263</v>
      </c>
      <c r="D70" s="34">
        <f t="shared" si="5"/>
        <v>9715922</v>
      </c>
      <c r="E70" s="34">
        <f t="shared" si="5"/>
        <v>27298</v>
      </c>
      <c r="F70" s="34">
        <f t="shared" si="5"/>
        <v>32454243</v>
      </c>
      <c r="G70" s="34">
        <f t="shared" si="5"/>
        <v>32545414</v>
      </c>
      <c r="H70" s="34">
        <f t="shared" si="5"/>
        <v>10393356</v>
      </c>
      <c r="I70" s="34">
        <f t="shared" si="5"/>
        <v>28068782</v>
      </c>
      <c r="J70" s="34">
        <f t="shared" si="5"/>
        <v>138140804</v>
      </c>
    </row>
    <row r="71" spans="1:11" ht="15.75">
      <c r="A71" s="35" t="s">
        <v>3</v>
      </c>
      <c r="B71" s="51">
        <f>SUM(B62:B70)</f>
        <v>1125388180</v>
      </c>
      <c r="C71" s="51">
        <f t="shared" ref="C71:J71" si="6">SUM(C62:C70)</f>
        <v>1141024629</v>
      </c>
      <c r="D71" s="51">
        <f t="shared" si="6"/>
        <v>23754003</v>
      </c>
      <c r="E71" s="51">
        <f t="shared" si="6"/>
        <v>893811226</v>
      </c>
      <c r="F71" s="51">
        <f t="shared" si="6"/>
        <v>3037815952</v>
      </c>
      <c r="G71" s="51">
        <f t="shared" si="6"/>
        <v>185814119</v>
      </c>
      <c r="H71" s="51">
        <f t="shared" si="6"/>
        <v>1314370181</v>
      </c>
      <c r="I71" s="51">
        <f t="shared" si="6"/>
        <v>40613062</v>
      </c>
      <c r="J71" s="51">
        <f t="shared" si="6"/>
        <v>440533804</v>
      </c>
      <c r="K71" s="45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A2B6F-EEBB-40C9-840D-36F9A027D2FB}">
  <dimension ref="A1:J71"/>
  <sheetViews>
    <sheetView topLeftCell="A16" workbookViewId="0">
      <selection activeCell="A41" sqref="A1:XFD1048576"/>
    </sheetView>
  </sheetViews>
  <sheetFormatPr baseColWidth="10" defaultRowHeight="15"/>
  <cols>
    <col min="1" max="1" width="57.5703125" customWidth="1"/>
    <col min="2" max="2" width="12.85546875" bestFit="1" customWidth="1"/>
    <col min="3" max="3" width="14.140625" bestFit="1" customWidth="1"/>
    <col min="4" max="4" width="19.42578125" bestFit="1" customWidth="1"/>
    <col min="5" max="5" width="18.140625" bestFit="1" customWidth="1"/>
    <col min="6" max="6" width="14.140625" bestFit="1" customWidth="1"/>
    <col min="7" max="7" width="22.140625" bestFit="1" customWidth="1"/>
    <col min="8" max="8" width="39.28515625" bestFit="1" customWidth="1"/>
    <col min="9" max="9" width="11.5703125" bestFit="1" customWidth="1"/>
    <col min="10" max="10" width="11.7109375" bestFit="1" customWidth="1"/>
  </cols>
  <sheetData>
    <row r="1" spans="1:10" ht="21">
      <c r="A1" s="44" t="s">
        <v>114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5.75">
      <c r="A2" s="46" t="s">
        <v>115</v>
      </c>
      <c r="B2" s="43"/>
      <c r="C2" s="43"/>
      <c r="D2" s="43"/>
      <c r="E2" s="43"/>
      <c r="F2" s="43"/>
      <c r="G2" s="43"/>
      <c r="H2" s="43"/>
      <c r="I2" s="43"/>
      <c r="J2" s="43"/>
    </row>
    <row r="4" spans="1:10" ht="17.25">
      <c r="A4" s="57" t="s">
        <v>125</v>
      </c>
      <c r="B4" s="43"/>
      <c r="C4" s="43"/>
      <c r="D4" s="43"/>
      <c r="E4" s="43"/>
      <c r="F4" s="43"/>
      <c r="G4" s="43"/>
      <c r="H4" s="43"/>
      <c r="I4" s="43"/>
      <c r="J4" s="43"/>
    </row>
    <row r="5" spans="1:10" ht="15.75">
      <c r="A5" s="48" t="s">
        <v>13</v>
      </c>
      <c r="B5" s="59" t="s">
        <v>116</v>
      </c>
      <c r="C5" s="59" t="s">
        <v>117</v>
      </c>
      <c r="D5" s="59" t="s">
        <v>118</v>
      </c>
      <c r="E5" s="59" t="s">
        <v>119</v>
      </c>
      <c r="F5" s="59" t="s">
        <v>120</v>
      </c>
      <c r="G5" s="59" t="s">
        <v>121</v>
      </c>
      <c r="H5" s="59" t="s">
        <v>122</v>
      </c>
      <c r="I5" s="59" t="s">
        <v>123</v>
      </c>
      <c r="J5" s="59" t="s">
        <v>124</v>
      </c>
    </row>
    <row r="6" spans="1:10">
      <c r="A6" s="49" t="s">
        <v>4</v>
      </c>
      <c r="B6" s="50">
        <v>68593</v>
      </c>
      <c r="C6" s="50">
        <v>0</v>
      </c>
      <c r="D6" s="50">
        <v>6486</v>
      </c>
      <c r="E6" s="50">
        <v>4013173</v>
      </c>
      <c r="F6" s="50">
        <v>776940</v>
      </c>
      <c r="G6" s="50">
        <v>194474</v>
      </c>
      <c r="H6" s="50">
        <v>0</v>
      </c>
      <c r="I6" s="50">
        <v>0</v>
      </c>
      <c r="J6" s="50">
        <v>0</v>
      </c>
    </row>
    <row r="7" spans="1:10">
      <c r="A7" s="49" t="s">
        <v>5</v>
      </c>
      <c r="B7" s="50">
        <v>17244</v>
      </c>
      <c r="C7" s="50">
        <v>0</v>
      </c>
      <c r="D7" s="50">
        <v>0</v>
      </c>
      <c r="E7" s="50">
        <v>173689</v>
      </c>
      <c r="F7" s="50">
        <v>50206.999999999993</v>
      </c>
      <c r="G7" s="50">
        <v>144088</v>
      </c>
      <c r="H7" s="50">
        <v>7076400.9999999991</v>
      </c>
      <c r="I7" s="50">
        <v>0</v>
      </c>
      <c r="J7" s="50">
        <v>0</v>
      </c>
    </row>
    <row r="8" spans="1:10">
      <c r="A8" s="49" t="s">
        <v>6</v>
      </c>
      <c r="B8" s="50">
        <v>133993.99999999997</v>
      </c>
      <c r="C8" s="50">
        <v>0</v>
      </c>
      <c r="D8" s="50">
        <v>15712</v>
      </c>
      <c r="E8" s="50">
        <v>20933463.999999996</v>
      </c>
      <c r="F8" s="50">
        <v>3487294.0000000005</v>
      </c>
      <c r="G8" s="50">
        <v>10576664</v>
      </c>
      <c r="H8" s="50">
        <v>114562627.99999999</v>
      </c>
      <c r="I8" s="50">
        <v>0</v>
      </c>
      <c r="J8" s="50">
        <v>3480000</v>
      </c>
    </row>
    <row r="9" spans="1:10">
      <c r="A9" s="49" t="s">
        <v>7</v>
      </c>
      <c r="B9" s="50">
        <v>242369.99999999997</v>
      </c>
      <c r="C9" s="50">
        <v>0</v>
      </c>
      <c r="D9" s="50">
        <v>9811</v>
      </c>
      <c r="E9" s="50">
        <v>34811582</v>
      </c>
      <c r="F9" s="50">
        <v>9843080</v>
      </c>
      <c r="G9" s="50">
        <v>773666.99999999988</v>
      </c>
      <c r="H9" s="50">
        <v>256597.00000000003</v>
      </c>
      <c r="I9" s="50">
        <v>0</v>
      </c>
      <c r="J9" s="50">
        <v>5218000</v>
      </c>
    </row>
    <row r="10" spans="1:10">
      <c r="A10" s="49" t="s">
        <v>8</v>
      </c>
      <c r="B10" s="50">
        <v>10623841.000000002</v>
      </c>
      <c r="C10" s="50">
        <v>30851266.000000004</v>
      </c>
      <c r="D10" s="50">
        <v>3147994</v>
      </c>
      <c r="E10" s="50">
        <v>93372509</v>
      </c>
      <c r="F10" s="50">
        <v>65808728</v>
      </c>
      <c r="G10" s="50">
        <v>25104478</v>
      </c>
      <c r="H10" s="50">
        <v>62584419.000000007</v>
      </c>
      <c r="I10" s="50">
        <v>0</v>
      </c>
      <c r="J10" s="50">
        <v>0</v>
      </c>
    </row>
    <row r="11" spans="1:10">
      <c r="A11" s="49" t="s">
        <v>9</v>
      </c>
      <c r="B11" s="50">
        <v>235886460.99999997</v>
      </c>
      <c r="C11" s="50">
        <v>245167292.99999997</v>
      </c>
      <c r="D11" s="50">
        <v>398095.00000000006</v>
      </c>
      <c r="E11" s="50">
        <v>39651392.999999993</v>
      </c>
      <c r="F11" s="50">
        <v>642217430.99999988</v>
      </c>
      <c r="G11" s="50">
        <v>5130503.9999999991</v>
      </c>
      <c r="H11" s="50">
        <v>100196150.99999997</v>
      </c>
      <c r="I11" s="50">
        <v>0</v>
      </c>
      <c r="J11" s="50">
        <v>0</v>
      </c>
    </row>
    <row r="12" spans="1:10">
      <c r="A12" s="49" t="s">
        <v>10</v>
      </c>
      <c r="B12" s="50">
        <v>100033.00000000001</v>
      </c>
      <c r="C12" s="50">
        <v>0</v>
      </c>
      <c r="D12" s="50">
        <v>1002.0000000000001</v>
      </c>
      <c r="E12" s="50">
        <v>1622535</v>
      </c>
      <c r="F12" s="50">
        <v>1153862.9999999998</v>
      </c>
      <c r="G12" s="50">
        <v>2695161</v>
      </c>
      <c r="H12" s="50">
        <v>7703419.0000000009</v>
      </c>
      <c r="I12" s="50">
        <v>0</v>
      </c>
      <c r="J12" s="50">
        <v>0</v>
      </c>
    </row>
    <row r="13" spans="1:10">
      <c r="A13" s="49" t="s">
        <v>11</v>
      </c>
      <c r="B13" s="50">
        <v>1598391.9999999998</v>
      </c>
      <c r="C13" s="50">
        <v>0</v>
      </c>
      <c r="D13" s="50">
        <v>1115801</v>
      </c>
      <c r="E13" s="50">
        <v>45652930</v>
      </c>
      <c r="F13" s="50">
        <v>19556221</v>
      </c>
      <c r="G13" s="50">
        <v>6997443.0000000009</v>
      </c>
      <c r="H13" s="50">
        <v>26600958.000000004</v>
      </c>
      <c r="I13" s="50">
        <v>0</v>
      </c>
      <c r="J13" s="50">
        <v>0</v>
      </c>
    </row>
    <row r="14" spans="1:10">
      <c r="A14" s="49" t="s">
        <v>12</v>
      </c>
      <c r="B14" s="50">
        <v>1474829</v>
      </c>
      <c r="C14" s="50">
        <v>967385</v>
      </c>
      <c r="D14" s="50">
        <v>2514927</v>
      </c>
      <c r="E14" s="50">
        <v>7003</v>
      </c>
      <c r="F14" s="50">
        <v>-3262551</v>
      </c>
      <c r="G14" s="50">
        <v>277915</v>
      </c>
      <c r="H14" s="50">
        <v>0</v>
      </c>
      <c r="I14" s="50">
        <v>6749136.0000000009</v>
      </c>
      <c r="J14" s="50">
        <v>19076755</v>
      </c>
    </row>
    <row r="15" spans="1:10">
      <c r="A15" s="63" t="s">
        <v>3</v>
      </c>
      <c r="B15" s="51">
        <f>SUM(B6:B14)</f>
        <v>250145756.99999997</v>
      </c>
      <c r="C15" s="51">
        <f t="shared" ref="C15:J15" si="0">SUM(C6:C14)</f>
        <v>276985944</v>
      </c>
      <c r="D15" s="51">
        <f t="shared" si="0"/>
        <v>7209828</v>
      </c>
      <c r="E15" s="51">
        <f t="shared" si="0"/>
        <v>240238278</v>
      </c>
      <c r="F15" s="51">
        <f t="shared" si="0"/>
        <v>739631212.99999988</v>
      </c>
      <c r="G15" s="51">
        <f t="shared" si="0"/>
        <v>51894394</v>
      </c>
      <c r="H15" s="51">
        <f t="shared" si="0"/>
        <v>318980573</v>
      </c>
      <c r="I15" s="51">
        <f t="shared" si="0"/>
        <v>6749136.0000000009</v>
      </c>
      <c r="J15" s="51">
        <f t="shared" si="0"/>
        <v>27774755</v>
      </c>
    </row>
    <row r="18" spans="1:10" ht="17.25">
      <c r="A18" s="58" t="s">
        <v>126</v>
      </c>
      <c r="B18" s="47"/>
      <c r="C18" s="47"/>
      <c r="D18" s="47"/>
      <c r="E18" s="47"/>
      <c r="F18" s="47"/>
      <c r="G18" s="47"/>
      <c r="H18" s="47"/>
      <c r="I18" s="47"/>
      <c r="J18" s="43"/>
    </row>
    <row r="19" spans="1:10" ht="15.75">
      <c r="A19" s="48" t="s">
        <v>13</v>
      </c>
      <c r="B19" s="59" t="s">
        <v>116</v>
      </c>
      <c r="C19" s="59" t="s">
        <v>117</v>
      </c>
      <c r="D19" s="59" t="s">
        <v>118</v>
      </c>
      <c r="E19" s="59" t="s">
        <v>119</v>
      </c>
      <c r="F19" s="59" t="s">
        <v>120</v>
      </c>
      <c r="G19" s="59" t="s">
        <v>121</v>
      </c>
      <c r="H19" s="59" t="s">
        <v>122</v>
      </c>
      <c r="I19" s="59" t="s">
        <v>123</v>
      </c>
      <c r="J19" s="59" t="s">
        <v>124</v>
      </c>
    </row>
    <row r="20" spans="1:10">
      <c r="A20" s="49" t="s">
        <v>4</v>
      </c>
      <c r="B20" s="56">
        <v>0</v>
      </c>
      <c r="C20" s="56">
        <v>0</v>
      </c>
      <c r="D20" s="56">
        <v>748</v>
      </c>
      <c r="E20" s="56">
        <v>6169907.9999999991</v>
      </c>
      <c r="F20" s="56">
        <v>111029.00000000001</v>
      </c>
      <c r="G20" s="56">
        <v>68029</v>
      </c>
      <c r="H20" s="56">
        <v>64112</v>
      </c>
      <c r="I20" s="56">
        <v>0</v>
      </c>
      <c r="J20" s="56">
        <v>0</v>
      </c>
    </row>
    <row r="21" spans="1:10">
      <c r="A21" s="49" t="s">
        <v>5</v>
      </c>
      <c r="B21" s="56">
        <v>0</v>
      </c>
      <c r="C21" s="56">
        <v>0</v>
      </c>
      <c r="D21" s="56">
        <v>0</v>
      </c>
      <c r="E21" s="56">
        <v>160265.00000000003</v>
      </c>
      <c r="F21" s="56">
        <v>227975</v>
      </c>
      <c r="G21" s="56">
        <v>39960</v>
      </c>
      <c r="H21" s="56">
        <v>5572291</v>
      </c>
      <c r="I21" s="56">
        <v>0</v>
      </c>
      <c r="J21" s="56">
        <v>0</v>
      </c>
    </row>
    <row r="22" spans="1:10">
      <c r="A22" s="49" t="s">
        <v>6</v>
      </c>
      <c r="B22" s="56">
        <v>34032</v>
      </c>
      <c r="C22" s="56">
        <v>0</v>
      </c>
      <c r="D22" s="56">
        <v>200</v>
      </c>
      <c r="E22" s="56">
        <v>17858644</v>
      </c>
      <c r="F22" s="56">
        <v>2247053</v>
      </c>
      <c r="G22" s="56">
        <v>4622106.0000000009</v>
      </c>
      <c r="H22" s="56">
        <v>135491114</v>
      </c>
      <c r="I22" s="56">
        <v>0</v>
      </c>
      <c r="J22" s="56">
        <v>5590000</v>
      </c>
    </row>
    <row r="23" spans="1:10">
      <c r="A23" s="49" t="s">
        <v>7</v>
      </c>
      <c r="B23" s="56">
        <v>154355.00000000003</v>
      </c>
      <c r="C23" s="56">
        <v>0</v>
      </c>
      <c r="D23" s="56">
        <v>0</v>
      </c>
      <c r="E23" s="56">
        <v>34178019</v>
      </c>
      <c r="F23" s="56">
        <v>5906725</v>
      </c>
      <c r="G23" s="56">
        <v>509563</v>
      </c>
      <c r="H23" s="56">
        <v>225489</v>
      </c>
      <c r="I23" s="56">
        <v>0</v>
      </c>
      <c r="J23" s="56">
        <v>86830000</v>
      </c>
    </row>
    <row r="24" spans="1:10">
      <c r="A24" s="49" t="s">
        <v>8</v>
      </c>
      <c r="B24" s="56">
        <v>16591735.999999998</v>
      </c>
      <c r="C24" s="56">
        <v>2187219</v>
      </c>
      <c r="D24" s="56">
        <v>707024.99999999988</v>
      </c>
      <c r="E24" s="56">
        <v>100423966</v>
      </c>
      <c r="F24" s="56">
        <v>70383579</v>
      </c>
      <c r="G24" s="56">
        <v>10774695</v>
      </c>
      <c r="H24" s="56">
        <v>75159911.000000015</v>
      </c>
      <c r="I24" s="56">
        <v>0</v>
      </c>
      <c r="J24" s="56">
        <v>0</v>
      </c>
    </row>
    <row r="25" spans="1:10">
      <c r="A25" s="49" t="s">
        <v>9</v>
      </c>
      <c r="B25" s="56">
        <v>267812821.99999997</v>
      </c>
      <c r="C25" s="56">
        <v>280338577</v>
      </c>
      <c r="D25" s="56">
        <v>242747</v>
      </c>
      <c r="E25" s="56">
        <v>37459685</v>
      </c>
      <c r="F25" s="56">
        <v>654303967</v>
      </c>
      <c r="G25" s="56">
        <v>2152468.0000000005</v>
      </c>
      <c r="H25" s="56">
        <v>117323023.00000001</v>
      </c>
      <c r="I25" s="56">
        <v>0</v>
      </c>
      <c r="J25" s="56">
        <v>0</v>
      </c>
    </row>
    <row r="26" spans="1:10">
      <c r="A26" s="49" t="s">
        <v>10</v>
      </c>
      <c r="B26" s="56">
        <v>53014</v>
      </c>
      <c r="C26" s="56">
        <v>0</v>
      </c>
      <c r="D26" s="56">
        <v>11699.999999999998</v>
      </c>
      <c r="E26" s="56">
        <v>947696</v>
      </c>
      <c r="F26" s="56">
        <v>502063.99999999994</v>
      </c>
      <c r="G26" s="56">
        <v>558094</v>
      </c>
      <c r="H26" s="56">
        <v>7983004.9999999991</v>
      </c>
      <c r="I26" s="56">
        <v>0</v>
      </c>
      <c r="J26" s="56">
        <v>0</v>
      </c>
    </row>
    <row r="27" spans="1:10">
      <c r="A27" s="49" t="s">
        <v>11</v>
      </c>
      <c r="B27" s="56">
        <v>4671982</v>
      </c>
      <c r="C27" s="56">
        <v>0</v>
      </c>
      <c r="D27" s="56">
        <v>193384</v>
      </c>
      <c r="E27" s="56">
        <v>45122479</v>
      </c>
      <c r="F27" s="56">
        <v>19335062</v>
      </c>
      <c r="G27" s="56">
        <v>3883072.0000000005</v>
      </c>
      <c r="H27" s="56">
        <v>33483719</v>
      </c>
      <c r="I27" s="56">
        <v>0</v>
      </c>
      <c r="J27" s="56">
        <v>0</v>
      </c>
    </row>
    <row r="28" spans="1:10">
      <c r="A28" s="49" t="s">
        <v>12</v>
      </c>
      <c r="B28" s="56">
        <v>2071767.9999999995</v>
      </c>
      <c r="C28" s="56">
        <v>10645812.000000002</v>
      </c>
      <c r="D28" s="56">
        <v>6759</v>
      </c>
      <c r="E28" s="56">
        <v>5301</v>
      </c>
      <c r="F28" s="56">
        <v>1835919.0000000002</v>
      </c>
      <c r="G28" s="56">
        <v>4664873</v>
      </c>
      <c r="H28" s="56">
        <v>0</v>
      </c>
      <c r="I28" s="56">
        <v>10179701</v>
      </c>
      <c r="J28" s="56">
        <v>64608436.999999993</v>
      </c>
    </row>
    <row r="29" spans="1:10">
      <c r="A29" s="61" t="s">
        <v>3</v>
      </c>
      <c r="B29" s="51">
        <f t="shared" ref="B29:I29" si="1">SUM(B20:B28)</f>
        <v>291389709</v>
      </c>
      <c r="C29" s="51">
        <f t="shared" si="1"/>
        <v>293171608</v>
      </c>
      <c r="D29" s="51">
        <f t="shared" si="1"/>
        <v>1162563</v>
      </c>
      <c r="E29" s="51">
        <f t="shared" si="1"/>
        <v>242325963</v>
      </c>
      <c r="F29" s="51">
        <f t="shared" si="1"/>
        <v>754853373</v>
      </c>
      <c r="G29" s="51">
        <f t="shared" si="1"/>
        <v>27272860</v>
      </c>
      <c r="H29" s="51">
        <f t="shared" si="1"/>
        <v>375302664</v>
      </c>
      <c r="I29" s="51">
        <f t="shared" si="1"/>
        <v>10179701</v>
      </c>
      <c r="J29" s="51">
        <f>SUM(J20:J28)</f>
        <v>157028437</v>
      </c>
    </row>
    <row r="32" spans="1:10" ht="17.25">
      <c r="A32" s="58" t="s">
        <v>127</v>
      </c>
      <c r="B32" s="47"/>
      <c r="C32" s="47"/>
      <c r="D32" s="47"/>
      <c r="E32" s="47"/>
      <c r="F32" s="47"/>
      <c r="G32" s="47"/>
      <c r="H32" s="47"/>
      <c r="I32" s="47"/>
      <c r="J32" s="43"/>
    </row>
    <row r="33" spans="1:10" ht="15.75">
      <c r="A33" s="48" t="s">
        <v>13</v>
      </c>
      <c r="B33" s="59" t="s">
        <v>116</v>
      </c>
      <c r="C33" s="59" t="s">
        <v>117</v>
      </c>
      <c r="D33" s="59" t="s">
        <v>118</v>
      </c>
      <c r="E33" s="59" t="s">
        <v>119</v>
      </c>
      <c r="F33" s="59" t="s">
        <v>120</v>
      </c>
      <c r="G33" s="59" t="s">
        <v>121</v>
      </c>
      <c r="H33" s="59" t="s">
        <v>122</v>
      </c>
      <c r="I33" s="59" t="s">
        <v>123</v>
      </c>
      <c r="J33" s="59" t="s">
        <v>124</v>
      </c>
    </row>
    <row r="34" spans="1:10">
      <c r="A34" s="49" t="s">
        <v>4</v>
      </c>
      <c r="B34" s="54">
        <v>0</v>
      </c>
      <c r="C34" s="54">
        <v>0</v>
      </c>
      <c r="D34" s="54">
        <v>3124</v>
      </c>
      <c r="E34" s="54">
        <v>4870890</v>
      </c>
      <c r="F34" s="54">
        <v>107454</v>
      </c>
      <c r="G34" s="54">
        <v>35652</v>
      </c>
      <c r="H34" s="54">
        <v>0</v>
      </c>
      <c r="I34" s="54">
        <v>0</v>
      </c>
      <c r="J34" s="55">
        <v>0</v>
      </c>
    </row>
    <row r="35" spans="1:10">
      <c r="A35" s="49" t="s">
        <v>5</v>
      </c>
      <c r="B35" s="54">
        <v>0</v>
      </c>
      <c r="C35" s="54">
        <v>0</v>
      </c>
      <c r="D35" s="54">
        <v>0</v>
      </c>
      <c r="E35" s="54">
        <v>71959</v>
      </c>
      <c r="F35" s="54">
        <v>0</v>
      </c>
      <c r="G35" s="54">
        <v>0</v>
      </c>
      <c r="H35" s="54">
        <v>3506378</v>
      </c>
      <c r="I35" s="54">
        <v>0</v>
      </c>
      <c r="J35" s="55">
        <v>0</v>
      </c>
    </row>
    <row r="36" spans="1:10">
      <c r="A36" s="49" t="s">
        <v>6</v>
      </c>
      <c r="B36" s="54">
        <v>40006</v>
      </c>
      <c r="C36" s="54">
        <v>0</v>
      </c>
      <c r="D36" s="54">
        <v>0</v>
      </c>
      <c r="E36" s="54">
        <v>16214571</v>
      </c>
      <c r="F36" s="54">
        <v>2738248</v>
      </c>
      <c r="G36" s="54">
        <v>4439238.0000000009</v>
      </c>
      <c r="H36" s="54">
        <v>105428058</v>
      </c>
      <c r="I36" s="54">
        <v>0</v>
      </c>
      <c r="J36" s="55">
        <v>4606000</v>
      </c>
    </row>
    <row r="37" spans="1:10">
      <c r="A37" s="49" t="s">
        <v>7</v>
      </c>
      <c r="B37" s="54">
        <v>479869</v>
      </c>
      <c r="C37" s="54">
        <v>0</v>
      </c>
      <c r="D37" s="54">
        <v>0</v>
      </c>
      <c r="E37" s="54">
        <v>33928844</v>
      </c>
      <c r="F37" s="54">
        <v>3939479</v>
      </c>
      <c r="G37" s="54">
        <v>485604.99999999994</v>
      </c>
      <c r="H37" s="54">
        <v>249600</v>
      </c>
      <c r="I37" s="54">
        <v>0</v>
      </c>
      <c r="J37" s="55">
        <v>112670999.99999999</v>
      </c>
    </row>
    <row r="38" spans="1:10">
      <c r="A38" s="49" t="s">
        <v>8</v>
      </c>
      <c r="B38" s="54">
        <v>18975061</v>
      </c>
      <c r="C38" s="54">
        <v>1277174</v>
      </c>
      <c r="D38" s="54">
        <v>1325440</v>
      </c>
      <c r="E38" s="54">
        <v>89814512.999999985</v>
      </c>
      <c r="F38" s="54">
        <v>66406341.000000015</v>
      </c>
      <c r="G38" s="54">
        <v>8990096</v>
      </c>
      <c r="H38" s="54">
        <v>84193115.999999985</v>
      </c>
      <c r="I38" s="54">
        <v>0</v>
      </c>
      <c r="J38" s="55">
        <v>0</v>
      </c>
    </row>
    <row r="39" spans="1:10">
      <c r="A39" s="49" t="s">
        <v>9</v>
      </c>
      <c r="B39" s="54">
        <v>274872428</v>
      </c>
      <c r="C39" s="54">
        <v>308612015</v>
      </c>
      <c r="D39" s="54">
        <v>263517</v>
      </c>
      <c r="E39" s="54">
        <v>46931317.000000007</v>
      </c>
      <c r="F39" s="54">
        <v>663738011</v>
      </c>
      <c r="G39" s="54">
        <v>2190962.0000000005</v>
      </c>
      <c r="H39" s="54">
        <v>113997684.99999999</v>
      </c>
      <c r="I39" s="54">
        <v>0</v>
      </c>
      <c r="J39" s="55">
        <v>0</v>
      </c>
    </row>
    <row r="40" spans="1:10">
      <c r="A40" s="49" t="s">
        <v>10</v>
      </c>
      <c r="B40" s="54">
        <v>75122.000000000029</v>
      </c>
      <c r="C40" s="54">
        <v>0</v>
      </c>
      <c r="D40" s="54">
        <v>5422</v>
      </c>
      <c r="E40" s="54">
        <v>676402.00000000012</v>
      </c>
      <c r="F40" s="54">
        <v>391362.99999999994</v>
      </c>
      <c r="G40" s="54">
        <v>597140</v>
      </c>
      <c r="H40" s="54">
        <v>1218657.0000000002</v>
      </c>
      <c r="I40" s="54">
        <v>0</v>
      </c>
      <c r="J40" s="55">
        <v>0</v>
      </c>
    </row>
    <row r="41" spans="1:10">
      <c r="A41" s="49" t="s">
        <v>11</v>
      </c>
      <c r="B41" s="54">
        <v>6138472</v>
      </c>
      <c r="C41" s="54">
        <v>0</v>
      </c>
      <c r="D41" s="54">
        <v>443731.99999999994</v>
      </c>
      <c r="E41" s="54">
        <v>39726595</v>
      </c>
      <c r="F41" s="54">
        <v>17335417</v>
      </c>
      <c r="G41" s="54">
        <v>2847125</v>
      </c>
      <c r="H41" s="54">
        <v>32274456</v>
      </c>
      <c r="I41" s="54">
        <v>0</v>
      </c>
      <c r="J41" s="55">
        <v>0</v>
      </c>
    </row>
    <row r="42" spans="1:10">
      <c r="A42" s="49" t="s">
        <v>12</v>
      </c>
      <c r="B42" s="54">
        <v>1427548</v>
      </c>
      <c r="C42" s="54">
        <v>1890137.9999999998</v>
      </c>
      <c r="D42" s="54">
        <v>11163</v>
      </c>
      <c r="E42" s="54">
        <v>9005</v>
      </c>
      <c r="F42" s="54">
        <v>7725060</v>
      </c>
      <c r="G42" s="54">
        <v>470688</v>
      </c>
      <c r="H42" s="54">
        <v>0</v>
      </c>
      <c r="I42" s="54">
        <v>10726136</v>
      </c>
      <c r="J42" s="55">
        <v>52459136</v>
      </c>
    </row>
    <row r="43" spans="1:10">
      <c r="A43" s="61" t="s">
        <v>3</v>
      </c>
      <c r="B43" s="51">
        <f t="shared" ref="B43" si="2">SUM(B34:B42)</f>
        <v>302008506</v>
      </c>
      <c r="C43" s="51">
        <f t="shared" ref="C43" si="3">SUM(C34:C42)</f>
        <v>311779327</v>
      </c>
      <c r="D43" s="51">
        <f t="shared" ref="D43" si="4">SUM(D34:D42)</f>
        <v>2052398</v>
      </c>
      <c r="E43" s="51">
        <f t="shared" ref="E43" si="5">SUM(E34:E42)</f>
        <v>232244096</v>
      </c>
      <c r="F43" s="51">
        <f t="shared" ref="F43" si="6">SUM(F34:F42)</f>
        <v>762381373</v>
      </c>
      <c r="G43" s="51">
        <f t="shared" ref="G43" si="7">SUM(G34:G42)</f>
        <v>20056506</v>
      </c>
      <c r="H43" s="51">
        <f t="shared" ref="H43" si="8">SUM(H34:H42)</f>
        <v>340867950</v>
      </c>
      <c r="I43" s="51">
        <f t="shared" ref="I43" si="9">SUM(I34:I42)</f>
        <v>10726136</v>
      </c>
      <c r="J43" s="51">
        <f>SUM(J34:J42)</f>
        <v>169736136</v>
      </c>
    </row>
    <row r="46" spans="1:10" ht="17.25">
      <c r="A46" s="58" t="s">
        <v>128</v>
      </c>
      <c r="B46" s="47"/>
      <c r="C46" s="47"/>
      <c r="D46" s="47"/>
      <c r="E46" s="47"/>
      <c r="F46" s="47"/>
      <c r="G46" s="47"/>
      <c r="H46" s="47"/>
      <c r="I46" s="47"/>
      <c r="J46" s="43"/>
    </row>
    <row r="47" spans="1:10" ht="15.75">
      <c r="A47" s="48" t="s">
        <v>13</v>
      </c>
      <c r="B47" s="59" t="s">
        <v>116</v>
      </c>
      <c r="C47" s="59" t="s">
        <v>117</v>
      </c>
      <c r="D47" s="59" t="s">
        <v>118</v>
      </c>
      <c r="E47" s="59" t="s">
        <v>119</v>
      </c>
      <c r="F47" s="59" t="s">
        <v>120</v>
      </c>
      <c r="G47" s="59" t="s">
        <v>121</v>
      </c>
      <c r="H47" s="59" t="s">
        <v>122</v>
      </c>
      <c r="I47" s="59" t="s">
        <v>123</v>
      </c>
      <c r="J47" s="59" t="s">
        <v>124</v>
      </c>
    </row>
    <row r="48" spans="1:10">
      <c r="A48" s="49" t="s">
        <v>4</v>
      </c>
      <c r="B48" s="54">
        <v>0</v>
      </c>
      <c r="C48" s="54">
        <v>0</v>
      </c>
      <c r="D48" s="54">
        <v>2178.0000000000005</v>
      </c>
      <c r="E48" s="54">
        <v>5164334</v>
      </c>
      <c r="F48" s="54">
        <v>133388</v>
      </c>
      <c r="G48" s="54">
        <v>145204</v>
      </c>
      <c r="H48" s="54">
        <v>0</v>
      </c>
      <c r="I48" s="54">
        <v>0</v>
      </c>
      <c r="J48" s="55">
        <v>0</v>
      </c>
    </row>
    <row r="49" spans="1:10">
      <c r="A49" s="49" t="s">
        <v>5</v>
      </c>
      <c r="B49" s="54">
        <v>0</v>
      </c>
      <c r="C49" s="54">
        <v>0</v>
      </c>
      <c r="D49" s="54">
        <v>0</v>
      </c>
      <c r="E49" s="54">
        <v>116946</v>
      </c>
      <c r="F49" s="54">
        <v>0</v>
      </c>
      <c r="G49" s="54">
        <v>14766</v>
      </c>
      <c r="H49" s="54">
        <v>4351687.9999999991</v>
      </c>
      <c r="I49" s="54">
        <v>0</v>
      </c>
      <c r="J49" s="55">
        <v>0</v>
      </c>
    </row>
    <row r="50" spans="1:10">
      <c r="A50" s="49" t="s">
        <v>6</v>
      </c>
      <c r="B50" s="54">
        <v>19462</v>
      </c>
      <c r="C50" s="54">
        <v>0</v>
      </c>
      <c r="D50" s="54">
        <v>5553</v>
      </c>
      <c r="E50" s="54">
        <v>18849688.999999996</v>
      </c>
      <c r="F50" s="54">
        <v>2734381.0000000005</v>
      </c>
      <c r="G50" s="54">
        <v>7212975.9999999981</v>
      </c>
      <c r="H50" s="54">
        <v>129449079.00000001</v>
      </c>
      <c r="I50" s="54">
        <v>0</v>
      </c>
      <c r="J50" s="55">
        <v>3993000</v>
      </c>
    </row>
    <row r="51" spans="1:10">
      <c r="A51" s="49" t="s">
        <v>7</v>
      </c>
      <c r="B51" s="54">
        <v>1033380</v>
      </c>
      <c r="C51" s="54">
        <v>0</v>
      </c>
      <c r="D51" s="54">
        <v>340</v>
      </c>
      <c r="E51" s="54">
        <v>35908389</v>
      </c>
      <c r="F51" s="54">
        <v>4935092</v>
      </c>
      <c r="G51" s="54">
        <v>795922.99999999988</v>
      </c>
      <c r="H51" s="54">
        <v>2727703</v>
      </c>
      <c r="I51" s="54">
        <v>0</v>
      </c>
      <c r="J51" s="55">
        <v>68842000.000000015</v>
      </c>
    </row>
    <row r="52" spans="1:10">
      <c r="A52" s="49" t="s">
        <v>8</v>
      </c>
      <c r="B52" s="54">
        <v>9494409.0000000019</v>
      </c>
      <c r="C52" s="54">
        <v>10882983</v>
      </c>
      <c r="D52" s="54">
        <v>1603484.0000000002</v>
      </c>
      <c r="E52" s="54">
        <v>77898787</v>
      </c>
      <c r="F52" s="54">
        <v>53669447</v>
      </c>
      <c r="G52" s="54">
        <v>13612731</v>
      </c>
      <c r="H52" s="54">
        <v>59657525</v>
      </c>
      <c r="I52" s="54">
        <v>0</v>
      </c>
      <c r="J52" s="55">
        <v>0</v>
      </c>
    </row>
    <row r="53" spans="1:10">
      <c r="A53" s="49" t="s">
        <v>9</v>
      </c>
      <c r="B53" s="54">
        <v>235635100.99999997</v>
      </c>
      <c r="C53" s="54">
        <v>271491186</v>
      </c>
      <c r="D53" s="54">
        <v>613451.99999999988</v>
      </c>
      <c r="E53" s="54">
        <v>72925200.999999985</v>
      </c>
      <c r="F53" s="54">
        <v>673590640</v>
      </c>
      <c r="G53" s="54">
        <v>5747594</v>
      </c>
      <c r="H53" s="54">
        <v>110553646.99999999</v>
      </c>
      <c r="I53" s="54">
        <v>0</v>
      </c>
      <c r="J53" s="55">
        <v>0</v>
      </c>
    </row>
    <row r="54" spans="1:10">
      <c r="A54" s="49" t="s">
        <v>10</v>
      </c>
      <c r="B54" s="54">
        <v>38470.000000000007</v>
      </c>
      <c r="C54" s="54">
        <v>0</v>
      </c>
      <c r="D54" s="54">
        <v>0</v>
      </c>
      <c r="E54" s="54">
        <v>1020805.9999999999</v>
      </c>
      <c r="F54" s="54">
        <v>510572.99999999994</v>
      </c>
      <c r="G54" s="54">
        <v>1588628.9999999998</v>
      </c>
      <c r="H54" s="54">
        <v>433064</v>
      </c>
      <c r="I54" s="54">
        <v>0</v>
      </c>
      <c r="J54" s="55">
        <v>0</v>
      </c>
    </row>
    <row r="55" spans="1:10">
      <c r="A55" s="49" t="s">
        <v>11</v>
      </c>
      <c r="B55" s="54">
        <v>1399645</v>
      </c>
      <c r="C55" s="54">
        <v>0</v>
      </c>
      <c r="D55" s="54">
        <v>998100</v>
      </c>
      <c r="E55" s="54">
        <v>45002911.999999993</v>
      </c>
      <c r="F55" s="54">
        <v>17869889</v>
      </c>
      <c r="G55" s="54">
        <v>4593750.9999999991</v>
      </c>
      <c r="H55" s="54">
        <v>31534352</v>
      </c>
      <c r="I55" s="54">
        <v>0</v>
      </c>
      <c r="J55" s="55">
        <v>0</v>
      </c>
    </row>
    <row r="56" spans="1:10">
      <c r="A56" s="49" t="s">
        <v>12</v>
      </c>
      <c r="B56" s="54">
        <v>538612</v>
      </c>
      <c r="C56" s="54">
        <v>5121288</v>
      </c>
      <c r="D56" s="54">
        <v>2106248</v>
      </c>
      <c r="E56" s="54">
        <v>6005</v>
      </c>
      <c r="F56" s="54">
        <v>8470454</v>
      </c>
      <c r="G56" s="54">
        <v>263182</v>
      </c>
      <c r="H56" s="54">
        <v>0</v>
      </c>
      <c r="I56" s="54">
        <v>8816998</v>
      </c>
      <c r="J56" s="55">
        <v>36346103</v>
      </c>
    </row>
    <row r="57" spans="1:10">
      <c r="A57" s="61" t="s">
        <v>3</v>
      </c>
      <c r="B57" s="51">
        <f t="shared" ref="B57" si="10">SUM(B48:B56)</f>
        <v>248159078.99999997</v>
      </c>
      <c r="C57" s="51">
        <f t="shared" ref="C57" si="11">SUM(C48:C56)</f>
        <v>287495457</v>
      </c>
      <c r="D57" s="51">
        <f t="shared" ref="D57" si="12">SUM(D48:D56)</f>
        <v>5329355</v>
      </c>
      <c r="E57" s="51">
        <f t="shared" ref="E57" si="13">SUM(E48:E56)</f>
        <v>256893069</v>
      </c>
      <c r="F57" s="51">
        <f t="shared" ref="F57" si="14">SUM(F48:F56)</f>
        <v>761913864</v>
      </c>
      <c r="G57" s="51">
        <f t="shared" ref="G57" si="15">SUM(G48:G56)</f>
        <v>33974756</v>
      </c>
      <c r="H57" s="51">
        <f t="shared" ref="H57" si="16">SUM(H48:H56)</f>
        <v>338707058</v>
      </c>
      <c r="I57" s="51">
        <f t="shared" ref="I57" si="17">SUM(I48:I56)</f>
        <v>8816998</v>
      </c>
      <c r="J57" s="51">
        <f>SUM(J48:J56)</f>
        <v>109181103.00000001</v>
      </c>
    </row>
    <row r="60" spans="1:10" ht="17.25">
      <c r="A60" s="57" t="s">
        <v>129</v>
      </c>
      <c r="B60" s="43"/>
      <c r="C60" s="43"/>
      <c r="D60" s="43"/>
      <c r="E60" s="43"/>
      <c r="F60" s="43"/>
      <c r="G60" s="43"/>
      <c r="H60" s="43"/>
      <c r="I60" s="43"/>
      <c r="J60" s="43"/>
    </row>
    <row r="61" spans="1:10" ht="15.75">
      <c r="A61" s="48" t="s">
        <v>13</v>
      </c>
      <c r="B61" s="59" t="s">
        <v>116</v>
      </c>
      <c r="C61" s="59" t="s">
        <v>117</v>
      </c>
      <c r="D61" s="59" t="s">
        <v>118</v>
      </c>
      <c r="E61" s="59" t="s">
        <v>119</v>
      </c>
      <c r="F61" s="59" t="s">
        <v>120</v>
      </c>
      <c r="G61" s="59" t="s">
        <v>121</v>
      </c>
      <c r="H61" s="59" t="s">
        <v>122</v>
      </c>
      <c r="I61" s="59" t="s">
        <v>123</v>
      </c>
      <c r="J61" s="59" t="s">
        <v>124</v>
      </c>
    </row>
    <row r="62" spans="1:10">
      <c r="A62" s="52" t="s">
        <v>4</v>
      </c>
      <c r="B62" s="53">
        <f>B48+B34+B20+B6</f>
        <v>68593</v>
      </c>
      <c r="C62" s="53">
        <f t="shared" ref="C62:J62" si="18">C48+C34+C20+C6</f>
        <v>0</v>
      </c>
      <c r="D62" s="53">
        <f t="shared" si="18"/>
        <v>12536</v>
      </c>
      <c r="E62" s="53">
        <f t="shared" si="18"/>
        <v>20218305</v>
      </c>
      <c r="F62" s="53">
        <f t="shared" si="18"/>
        <v>1128811</v>
      </c>
      <c r="G62" s="53">
        <f t="shared" si="18"/>
        <v>443359</v>
      </c>
      <c r="H62" s="53">
        <f t="shared" si="18"/>
        <v>64112</v>
      </c>
      <c r="I62" s="53">
        <f t="shared" si="18"/>
        <v>0</v>
      </c>
      <c r="J62" s="53">
        <f t="shared" si="18"/>
        <v>0</v>
      </c>
    </row>
    <row r="63" spans="1:10">
      <c r="A63" s="52" t="s">
        <v>5</v>
      </c>
      <c r="B63" s="53">
        <f t="shared" ref="B63:J70" si="19">B49+B35+B21+B7</f>
        <v>17244</v>
      </c>
      <c r="C63" s="53">
        <f t="shared" si="19"/>
        <v>0</v>
      </c>
      <c r="D63" s="53">
        <f t="shared" si="19"/>
        <v>0</v>
      </c>
      <c r="E63" s="53">
        <f t="shared" si="19"/>
        <v>522859</v>
      </c>
      <c r="F63" s="53">
        <f t="shared" si="19"/>
        <v>278182</v>
      </c>
      <c r="G63" s="53">
        <f t="shared" si="19"/>
        <v>198814</v>
      </c>
      <c r="H63" s="53">
        <f t="shared" si="19"/>
        <v>20506758</v>
      </c>
      <c r="I63" s="53">
        <f t="shared" si="19"/>
        <v>0</v>
      </c>
      <c r="J63" s="53">
        <f t="shared" si="19"/>
        <v>0</v>
      </c>
    </row>
    <row r="64" spans="1:10">
      <c r="A64" s="52" t="s">
        <v>6</v>
      </c>
      <c r="B64" s="53">
        <f t="shared" si="19"/>
        <v>227493.99999999997</v>
      </c>
      <c r="C64" s="53">
        <f t="shared" si="19"/>
        <v>0</v>
      </c>
      <c r="D64" s="53">
        <f t="shared" si="19"/>
        <v>21465</v>
      </c>
      <c r="E64" s="53">
        <f t="shared" si="19"/>
        <v>73856368</v>
      </c>
      <c r="F64" s="53">
        <f t="shared" si="19"/>
        <v>11206976</v>
      </c>
      <c r="G64" s="53">
        <f t="shared" si="19"/>
        <v>26850984</v>
      </c>
      <c r="H64" s="53">
        <f t="shared" si="19"/>
        <v>484930879</v>
      </c>
      <c r="I64" s="53">
        <f t="shared" si="19"/>
        <v>0</v>
      </c>
      <c r="J64" s="53">
        <f t="shared" si="19"/>
        <v>17669000</v>
      </c>
    </row>
    <row r="65" spans="1:10">
      <c r="A65" s="52" t="s">
        <v>7</v>
      </c>
      <c r="B65" s="53">
        <f t="shared" si="19"/>
        <v>1909974</v>
      </c>
      <c r="C65" s="53">
        <f t="shared" si="19"/>
        <v>0</v>
      </c>
      <c r="D65" s="53">
        <f t="shared" si="19"/>
        <v>10151</v>
      </c>
      <c r="E65" s="53">
        <f t="shared" si="19"/>
        <v>138826834</v>
      </c>
      <c r="F65" s="53">
        <f t="shared" si="19"/>
        <v>24624376</v>
      </c>
      <c r="G65" s="53">
        <f t="shared" si="19"/>
        <v>2564757.9999999995</v>
      </c>
      <c r="H65" s="53">
        <f t="shared" si="19"/>
        <v>3459389</v>
      </c>
      <c r="I65" s="53">
        <f t="shared" si="19"/>
        <v>0</v>
      </c>
      <c r="J65" s="53">
        <f t="shared" si="19"/>
        <v>273561000</v>
      </c>
    </row>
    <row r="66" spans="1:10">
      <c r="A66" s="52" t="s">
        <v>8</v>
      </c>
      <c r="B66" s="53">
        <f t="shared" si="19"/>
        <v>55685047</v>
      </c>
      <c r="C66" s="53">
        <f t="shared" si="19"/>
        <v>45198642</v>
      </c>
      <c r="D66" s="53">
        <f t="shared" si="19"/>
        <v>6783943</v>
      </c>
      <c r="E66" s="53">
        <f t="shared" si="19"/>
        <v>361509775</v>
      </c>
      <c r="F66" s="53">
        <f t="shared" si="19"/>
        <v>256268095</v>
      </c>
      <c r="G66" s="53">
        <f t="shared" si="19"/>
        <v>58482000</v>
      </c>
      <c r="H66" s="53">
        <f t="shared" si="19"/>
        <v>281594971</v>
      </c>
      <c r="I66" s="53">
        <f t="shared" si="19"/>
        <v>0</v>
      </c>
      <c r="J66" s="53">
        <f t="shared" si="19"/>
        <v>0</v>
      </c>
    </row>
    <row r="67" spans="1:10">
      <c r="A67" s="52" t="s">
        <v>9</v>
      </c>
      <c r="B67" s="53">
        <f t="shared" si="19"/>
        <v>1014206812</v>
      </c>
      <c r="C67" s="53">
        <f t="shared" si="19"/>
        <v>1105609071</v>
      </c>
      <c r="D67" s="53">
        <f t="shared" si="19"/>
        <v>1517811</v>
      </c>
      <c r="E67" s="53">
        <f t="shared" si="19"/>
        <v>196967596</v>
      </c>
      <c r="F67" s="53">
        <f t="shared" si="19"/>
        <v>2633850049</v>
      </c>
      <c r="G67" s="53">
        <f t="shared" si="19"/>
        <v>15221528</v>
      </c>
      <c r="H67" s="53">
        <f t="shared" si="19"/>
        <v>442070506</v>
      </c>
      <c r="I67" s="53">
        <f t="shared" si="19"/>
        <v>0</v>
      </c>
      <c r="J67" s="53">
        <f t="shared" si="19"/>
        <v>0</v>
      </c>
    </row>
    <row r="68" spans="1:10">
      <c r="A68" s="52" t="s">
        <v>10</v>
      </c>
      <c r="B68" s="53">
        <f t="shared" si="19"/>
        <v>266639.00000000006</v>
      </c>
      <c r="C68" s="53">
        <f t="shared" si="19"/>
        <v>0</v>
      </c>
      <c r="D68" s="53">
        <f t="shared" si="19"/>
        <v>18124</v>
      </c>
      <c r="E68" s="53">
        <f t="shared" si="19"/>
        <v>4267439</v>
      </c>
      <c r="F68" s="53">
        <f t="shared" si="19"/>
        <v>2557862.9999999995</v>
      </c>
      <c r="G68" s="53">
        <f t="shared" si="19"/>
        <v>5439024</v>
      </c>
      <c r="H68" s="53">
        <f t="shared" si="19"/>
        <v>17338145</v>
      </c>
      <c r="I68" s="53">
        <f t="shared" si="19"/>
        <v>0</v>
      </c>
      <c r="J68" s="53">
        <f t="shared" si="19"/>
        <v>0</v>
      </c>
    </row>
    <row r="69" spans="1:10">
      <c r="A69" s="52" t="s">
        <v>11</v>
      </c>
      <c r="B69" s="53">
        <f t="shared" si="19"/>
        <v>13808491</v>
      </c>
      <c r="C69" s="53">
        <f t="shared" si="19"/>
        <v>0</v>
      </c>
      <c r="D69" s="53">
        <f t="shared" si="19"/>
        <v>2751017</v>
      </c>
      <c r="E69" s="53">
        <f t="shared" si="19"/>
        <v>175504916</v>
      </c>
      <c r="F69" s="53">
        <f t="shared" si="19"/>
        <v>74096589</v>
      </c>
      <c r="G69" s="53">
        <f t="shared" si="19"/>
        <v>18321391</v>
      </c>
      <c r="H69" s="53">
        <f t="shared" si="19"/>
        <v>123893485</v>
      </c>
      <c r="I69" s="53">
        <f t="shared" si="19"/>
        <v>0</v>
      </c>
      <c r="J69" s="53">
        <f t="shared" si="19"/>
        <v>0</v>
      </c>
    </row>
    <row r="70" spans="1:10">
      <c r="A70" s="52" t="s">
        <v>12</v>
      </c>
      <c r="B70" s="53">
        <f t="shared" si="19"/>
        <v>5512757</v>
      </c>
      <c r="C70" s="53">
        <f t="shared" si="19"/>
        <v>18624623</v>
      </c>
      <c r="D70" s="53">
        <f t="shared" si="19"/>
        <v>4639097</v>
      </c>
      <c r="E70" s="53">
        <f t="shared" si="19"/>
        <v>27314</v>
      </c>
      <c r="F70" s="53">
        <f t="shared" si="19"/>
        <v>14768882</v>
      </c>
      <c r="G70" s="53">
        <f t="shared" si="19"/>
        <v>5676658</v>
      </c>
      <c r="H70" s="53">
        <f t="shared" si="19"/>
        <v>0</v>
      </c>
      <c r="I70" s="53">
        <f t="shared" si="19"/>
        <v>36471971</v>
      </c>
      <c r="J70" s="53">
        <f t="shared" si="19"/>
        <v>172490431</v>
      </c>
    </row>
    <row r="71" spans="1:10">
      <c r="A71" s="62" t="s">
        <v>3</v>
      </c>
      <c r="B71" s="60">
        <f>SUM(B62:B70)</f>
        <v>1091703051</v>
      </c>
      <c r="C71" s="60">
        <f t="shared" ref="C71:J71" si="20">SUM(C62:C70)</f>
        <v>1169432336</v>
      </c>
      <c r="D71" s="60">
        <f t="shared" si="20"/>
        <v>15754144</v>
      </c>
      <c r="E71" s="60">
        <f t="shared" si="20"/>
        <v>971701406</v>
      </c>
      <c r="F71" s="60">
        <f t="shared" si="20"/>
        <v>3018779823</v>
      </c>
      <c r="G71" s="60">
        <f t="shared" si="20"/>
        <v>133198516</v>
      </c>
      <c r="H71" s="60">
        <f t="shared" si="20"/>
        <v>1373858245</v>
      </c>
      <c r="I71" s="60">
        <f t="shared" si="20"/>
        <v>36471971</v>
      </c>
      <c r="J71" s="60">
        <f t="shared" si="20"/>
        <v>463720431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1"/>
  <sheetViews>
    <sheetView topLeftCell="A46" workbookViewId="0">
      <selection activeCell="A61" sqref="A61"/>
    </sheetView>
  </sheetViews>
  <sheetFormatPr baseColWidth="10" defaultRowHeight="15"/>
  <cols>
    <col min="1" max="1" width="36.5703125" customWidth="1"/>
    <col min="3" max="3" width="13.28515625" customWidth="1"/>
    <col min="4" max="4" width="14.5703125" customWidth="1"/>
    <col min="5" max="6" width="17.28515625" customWidth="1"/>
    <col min="7" max="7" width="15.5703125" customWidth="1"/>
    <col min="8" max="8" width="19.140625" customWidth="1"/>
    <col min="9" max="9" width="30.28515625" customWidth="1"/>
    <col min="10" max="10" width="14.28515625" customWidth="1"/>
  </cols>
  <sheetData>
    <row r="1" spans="1:10">
      <c r="A1" t="s">
        <v>20</v>
      </c>
    </row>
    <row r="4" spans="1:10">
      <c r="A4" t="s">
        <v>25</v>
      </c>
    </row>
    <row r="5" spans="1:10">
      <c r="A5" s="5" t="s">
        <v>13</v>
      </c>
      <c r="B5" s="5" t="s">
        <v>0</v>
      </c>
      <c r="C5" s="5" t="s">
        <v>1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2</v>
      </c>
      <c r="I5" s="5" t="s">
        <v>19</v>
      </c>
      <c r="J5" s="5" t="s">
        <v>18</v>
      </c>
    </row>
    <row r="6" spans="1:10">
      <c r="A6" s="1" t="s">
        <v>4</v>
      </c>
      <c r="B6" s="2"/>
      <c r="C6" s="2">
        <v>34000</v>
      </c>
      <c r="D6" s="2"/>
      <c r="E6" s="2">
        <v>366296</v>
      </c>
      <c r="F6" s="2">
        <v>10125154</v>
      </c>
      <c r="G6" s="2">
        <v>1267080</v>
      </c>
      <c r="H6" s="2">
        <v>8582723</v>
      </c>
      <c r="I6" s="2">
        <v>939046</v>
      </c>
      <c r="J6" s="2">
        <v>211512</v>
      </c>
    </row>
    <row r="7" spans="1:10">
      <c r="A7" s="1" t="s">
        <v>5</v>
      </c>
      <c r="B7" s="2"/>
      <c r="C7" s="2">
        <v>1446879</v>
      </c>
      <c r="D7" s="2"/>
      <c r="E7" s="2">
        <v>279787</v>
      </c>
      <c r="F7" s="2">
        <v>882252</v>
      </c>
      <c r="G7" s="2">
        <v>1167219</v>
      </c>
      <c r="H7" s="2">
        <v>119322</v>
      </c>
      <c r="I7" s="2">
        <v>139342776</v>
      </c>
      <c r="J7" s="2"/>
    </row>
    <row r="8" spans="1:10">
      <c r="A8" s="1" t="s">
        <v>6</v>
      </c>
      <c r="B8" s="2">
        <v>69923710</v>
      </c>
      <c r="C8" s="2">
        <v>94870</v>
      </c>
      <c r="D8" s="2">
        <v>237524</v>
      </c>
      <c r="E8" s="2">
        <v>304385</v>
      </c>
      <c r="F8" s="2">
        <v>19616185</v>
      </c>
      <c r="G8" s="2">
        <v>7094718</v>
      </c>
      <c r="H8" s="2">
        <v>50822148</v>
      </c>
      <c r="I8" s="2">
        <v>133984505</v>
      </c>
      <c r="J8" s="2">
        <v>67976286</v>
      </c>
    </row>
    <row r="9" spans="1:10">
      <c r="A9" s="1" t="s">
        <v>7</v>
      </c>
      <c r="B9" s="2"/>
      <c r="C9" s="2">
        <v>500117</v>
      </c>
      <c r="D9" s="2">
        <v>325</v>
      </c>
      <c r="E9" s="2">
        <v>323598</v>
      </c>
      <c r="F9" s="2">
        <v>23986915</v>
      </c>
      <c r="G9" s="2">
        <v>6576515</v>
      </c>
      <c r="H9" s="2">
        <v>5596641</v>
      </c>
      <c r="I9" s="2">
        <v>403382</v>
      </c>
      <c r="J9" s="2"/>
    </row>
    <row r="10" spans="1:10">
      <c r="A10" s="1" t="s">
        <v>8</v>
      </c>
      <c r="B10" s="2"/>
      <c r="C10" s="2">
        <v>4206487</v>
      </c>
      <c r="D10" s="2">
        <v>81604</v>
      </c>
      <c r="E10" s="2">
        <v>45888776</v>
      </c>
      <c r="F10" s="2">
        <v>57604741</v>
      </c>
      <c r="G10" s="2">
        <v>33491640</v>
      </c>
      <c r="H10" s="2">
        <v>101620427</v>
      </c>
      <c r="I10" s="2">
        <v>40671469</v>
      </c>
      <c r="J10" s="2"/>
    </row>
    <row r="11" spans="1:10">
      <c r="A11" s="1" t="s">
        <v>9</v>
      </c>
      <c r="B11" s="2"/>
      <c r="C11" s="2">
        <v>516509701</v>
      </c>
      <c r="D11" s="2">
        <v>162481351</v>
      </c>
      <c r="E11" s="2">
        <v>1328559</v>
      </c>
      <c r="F11" s="2">
        <v>29569030</v>
      </c>
      <c r="G11" s="2">
        <v>286835678</v>
      </c>
      <c r="H11" s="2">
        <v>10378946</v>
      </c>
      <c r="I11" s="2">
        <v>102227525</v>
      </c>
      <c r="J11" s="2">
        <v>573998</v>
      </c>
    </row>
    <row r="12" spans="1:10">
      <c r="A12" s="1" t="s">
        <v>10</v>
      </c>
      <c r="B12" s="2"/>
      <c r="C12" s="2">
        <v>338966</v>
      </c>
      <c r="D12" s="2">
        <v>4179625</v>
      </c>
      <c r="E12" s="2">
        <v>187782</v>
      </c>
      <c r="F12" s="2">
        <v>7486209</v>
      </c>
      <c r="G12" s="2">
        <v>4340821</v>
      </c>
      <c r="H12" s="2">
        <v>34315899</v>
      </c>
      <c r="I12" s="2">
        <v>6883958</v>
      </c>
      <c r="J12" s="2"/>
    </row>
    <row r="13" spans="1:10">
      <c r="A13" s="1" t="s">
        <v>11</v>
      </c>
      <c r="B13" s="2">
        <v>267803</v>
      </c>
      <c r="C13" s="2">
        <v>7691758</v>
      </c>
      <c r="D13" s="2">
        <v>14448933</v>
      </c>
      <c r="E13" s="2">
        <v>2767693</v>
      </c>
      <c r="F13" s="2">
        <v>5392931</v>
      </c>
      <c r="G13" s="2">
        <v>791878</v>
      </c>
      <c r="H13" s="2">
        <v>1420734</v>
      </c>
      <c r="I13" s="2">
        <v>3911130</v>
      </c>
      <c r="J13" s="2">
        <v>1597963</v>
      </c>
    </row>
    <row r="14" spans="1:10">
      <c r="A14" s="1" t="s">
        <v>12</v>
      </c>
      <c r="B14" s="2"/>
      <c r="C14" s="2"/>
      <c r="D14" s="2"/>
      <c r="E14" s="2">
        <v>140</v>
      </c>
      <c r="F14" s="2">
        <v>61446</v>
      </c>
      <c r="G14" s="2">
        <v>1025</v>
      </c>
      <c r="H14" s="2">
        <v>65208</v>
      </c>
      <c r="I14" s="2">
        <v>118705699</v>
      </c>
      <c r="J14" s="2">
        <v>79677223</v>
      </c>
    </row>
    <row r="15" spans="1:10">
      <c r="A15" s="3" t="s">
        <v>3</v>
      </c>
      <c r="B15" s="4">
        <v>70191513</v>
      </c>
      <c r="C15" s="4">
        <v>530822778</v>
      </c>
      <c r="D15" s="4">
        <v>181429362</v>
      </c>
      <c r="E15" s="4">
        <v>51447016</v>
      </c>
      <c r="F15" s="4">
        <v>154724863</v>
      </c>
      <c r="G15" s="4">
        <v>341566574</v>
      </c>
      <c r="H15" s="4">
        <v>212922048</v>
      </c>
      <c r="I15" s="4">
        <v>547069490</v>
      </c>
      <c r="J15" s="4">
        <v>150036982</v>
      </c>
    </row>
    <row r="18" spans="1:10">
      <c r="A18" t="s">
        <v>26</v>
      </c>
    </row>
    <row r="19" spans="1:10">
      <c r="A19" s="5" t="s">
        <v>13</v>
      </c>
      <c r="B19" s="5" t="s">
        <v>0</v>
      </c>
      <c r="C19" s="5" t="s">
        <v>1</v>
      </c>
      <c r="D19" s="5" t="s">
        <v>14</v>
      </c>
      <c r="E19" s="5" t="s">
        <v>15</v>
      </c>
      <c r="F19" s="5" t="s">
        <v>16</v>
      </c>
      <c r="G19" s="5" t="s">
        <v>17</v>
      </c>
      <c r="H19" s="5" t="s">
        <v>2</v>
      </c>
      <c r="I19" s="5" t="s">
        <v>19</v>
      </c>
      <c r="J19" s="5" t="s">
        <v>18</v>
      </c>
    </row>
    <row r="20" spans="1:10">
      <c r="A20" s="1" t="s">
        <v>4</v>
      </c>
      <c r="B20" s="2"/>
      <c r="C20" s="2">
        <v>4081</v>
      </c>
      <c r="D20" s="2">
        <v>5911</v>
      </c>
      <c r="E20" s="2">
        <v>81295</v>
      </c>
      <c r="F20" s="2">
        <v>18086161</v>
      </c>
      <c r="G20" s="2">
        <v>1200979</v>
      </c>
      <c r="H20" s="2">
        <v>3903150</v>
      </c>
      <c r="I20" s="2">
        <v>231008</v>
      </c>
      <c r="J20" s="2"/>
    </row>
    <row r="21" spans="1:10">
      <c r="A21" s="1" t="s">
        <v>5</v>
      </c>
      <c r="B21" s="2"/>
      <c r="C21" s="2">
        <v>2530892</v>
      </c>
      <c r="D21" s="2"/>
      <c r="E21" s="2">
        <v>123096</v>
      </c>
      <c r="F21" s="2">
        <v>999902</v>
      </c>
      <c r="G21" s="2">
        <v>760485</v>
      </c>
      <c r="H21" s="2">
        <v>182964</v>
      </c>
      <c r="I21" s="2">
        <v>135004751</v>
      </c>
      <c r="J21" s="2">
        <v>10002</v>
      </c>
    </row>
    <row r="22" spans="1:10">
      <c r="A22" s="1" t="s">
        <v>6</v>
      </c>
      <c r="B22" s="2">
        <v>57645960</v>
      </c>
      <c r="C22" s="2">
        <v>748794</v>
      </c>
      <c r="D22" s="2">
        <v>-350998</v>
      </c>
      <c r="E22" s="2">
        <v>147947</v>
      </c>
      <c r="F22" s="2">
        <v>14833798</v>
      </c>
      <c r="G22" s="2">
        <v>7280991</v>
      </c>
      <c r="H22" s="2">
        <v>35235399</v>
      </c>
      <c r="I22" s="2">
        <v>126005490</v>
      </c>
      <c r="J22" s="2">
        <v>60711517</v>
      </c>
    </row>
    <row r="23" spans="1:10">
      <c r="A23" s="1" t="s">
        <v>7</v>
      </c>
      <c r="B23" s="2"/>
      <c r="C23" s="2">
        <v>918106</v>
      </c>
      <c r="D23" s="2"/>
      <c r="E23" s="2">
        <v>44283</v>
      </c>
      <c r="F23" s="2">
        <v>23445050</v>
      </c>
      <c r="G23" s="2">
        <v>6307974</v>
      </c>
      <c r="H23" s="2">
        <v>5644045</v>
      </c>
      <c r="I23" s="2">
        <v>883990</v>
      </c>
      <c r="J23" s="2"/>
    </row>
    <row r="24" spans="1:10">
      <c r="A24" s="1" t="s">
        <v>8</v>
      </c>
      <c r="B24" s="2"/>
      <c r="C24" s="2">
        <v>5773597</v>
      </c>
      <c r="D24" s="2">
        <v>95447</v>
      </c>
      <c r="E24" s="2">
        <v>28396701</v>
      </c>
      <c r="F24" s="2">
        <v>44577164</v>
      </c>
      <c r="G24" s="2">
        <v>29340547</v>
      </c>
      <c r="H24" s="2">
        <v>70300522</v>
      </c>
      <c r="I24" s="2">
        <v>33455431</v>
      </c>
      <c r="J24" s="2">
        <v>-7000</v>
      </c>
    </row>
    <row r="25" spans="1:10">
      <c r="A25" s="1" t="s">
        <v>9</v>
      </c>
      <c r="B25" s="2"/>
      <c r="C25" s="2">
        <v>546309524</v>
      </c>
      <c r="D25" s="2">
        <v>162673226</v>
      </c>
      <c r="E25" s="2">
        <v>405807</v>
      </c>
      <c r="F25" s="2">
        <v>28692755</v>
      </c>
      <c r="G25" s="2">
        <v>280166499</v>
      </c>
      <c r="H25" s="2">
        <v>3241725</v>
      </c>
      <c r="I25" s="2">
        <v>110911185</v>
      </c>
      <c r="J25" s="2">
        <v>617792</v>
      </c>
    </row>
    <row r="26" spans="1:10">
      <c r="A26" s="1" t="s">
        <v>10</v>
      </c>
      <c r="B26" s="2"/>
      <c r="C26" s="2">
        <v>381297</v>
      </c>
      <c r="D26" s="2">
        <v>1238283</v>
      </c>
      <c r="E26" s="2">
        <v>65003</v>
      </c>
      <c r="F26" s="2">
        <v>4816952</v>
      </c>
      <c r="G26" s="2">
        <v>3485753</v>
      </c>
      <c r="H26" s="2">
        <v>14569425</v>
      </c>
      <c r="I26" s="2">
        <v>9342699</v>
      </c>
      <c r="J26" s="2"/>
    </row>
    <row r="27" spans="1:10">
      <c r="A27" s="1" t="s">
        <v>11</v>
      </c>
      <c r="B27" s="2">
        <v>380607</v>
      </c>
      <c r="C27" s="2">
        <v>9307810</v>
      </c>
      <c r="D27" s="2">
        <v>22102072</v>
      </c>
      <c r="E27" s="2">
        <v>3050697</v>
      </c>
      <c r="F27" s="2">
        <v>2712488</v>
      </c>
      <c r="G27" s="2">
        <v>747255</v>
      </c>
      <c r="H27" s="2">
        <v>1290305</v>
      </c>
      <c r="I27" s="2">
        <v>2745040</v>
      </c>
      <c r="J27" s="2">
        <v>2921104</v>
      </c>
    </row>
    <row r="28" spans="1:10">
      <c r="A28" s="1" t="s">
        <v>12</v>
      </c>
      <c r="B28" s="2"/>
      <c r="C28" s="2"/>
      <c r="D28" s="2">
        <v>2000</v>
      </c>
      <c r="E28" s="2">
        <v>1168</v>
      </c>
      <c r="F28" s="2">
        <v>78148</v>
      </c>
      <c r="G28" s="2"/>
      <c r="H28" s="2">
        <v>41166</v>
      </c>
      <c r="I28" s="2">
        <v>154050574</v>
      </c>
      <c r="J28" s="2">
        <v>89520437</v>
      </c>
    </row>
    <row r="29" spans="1:10">
      <c r="A29" s="3" t="s">
        <v>3</v>
      </c>
      <c r="B29" s="4">
        <v>58026567</v>
      </c>
      <c r="C29" s="4">
        <v>565974101</v>
      </c>
      <c r="D29" s="4">
        <v>185765941</v>
      </c>
      <c r="E29" s="4">
        <v>32315997</v>
      </c>
      <c r="F29" s="4">
        <v>138242418</v>
      </c>
      <c r="G29" s="4">
        <v>329290483</v>
      </c>
      <c r="H29" s="4">
        <v>134408701</v>
      </c>
      <c r="I29" s="4">
        <v>572630168</v>
      </c>
      <c r="J29" s="4">
        <v>153773852</v>
      </c>
    </row>
    <row r="32" spans="1:10">
      <c r="A32" t="s">
        <v>27</v>
      </c>
    </row>
    <row r="33" spans="1:10">
      <c r="A33" s="5" t="s">
        <v>13</v>
      </c>
      <c r="B33" s="5" t="s">
        <v>0</v>
      </c>
      <c r="C33" s="5" t="s">
        <v>1</v>
      </c>
      <c r="D33" s="5" t="s">
        <v>14</v>
      </c>
      <c r="E33" s="5" t="s">
        <v>15</v>
      </c>
      <c r="F33" s="5" t="s">
        <v>16</v>
      </c>
      <c r="G33" s="5" t="s">
        <v>17</v>
      </c>
      <c r="H33" s="5" t="s">
        <v>2</v>
      </c>
      <c r="I33" s="5" t="s">
        <v>19</v>
      </c>
      <c r="J33" s="5" t="s">
        <v>18</v>
      </c>
    </row>
    <row r="34" spans="1:10">
      <c r="A34" s="1" t="s">
        <v>4</v>
      </c>
      <c r="B34" s="2"/>
      <c r="C34" s="2">
        <v>11523</v>
      </c>
      <c r="D34" s="2"/>
      <c r="E34" s="2">
        <v>143143</v>
      </c>
      <c r="F34" s="2">
        <v>18954449</v>
      </c>
      <c r="G34" s="2">
        <v>1410474</v>
      </c>
      <c r="H34" s="2">
        <v>2564769</v>
      </c>
      <c r="I34" s="2">
        <v>186182</v>
      </c>
      <c r="J34" s="2"/>
    </row>
    <row r="35" spans="1:10">
      <c r="A35" s="1" t="s">
        <v>5</v>
      </c>
      <c r="B35" s="2"/>
      <c r="C35" s="2">
        <v>3327718</v>
      </c>
      <c r="D35" s="2"/>
      <c r="E35" s="2">
        <v>262905</v>
      </c>
      <c r="F35" s="2">
        <v>1273780</v>
      </c>
      <c r="G35" s="2">
        <v>851854</v>
      </c>
      <c r="H35" s="2">
        <v>79216</v>
      </c>
      <c r="I35" s="2">
        <v>122523410</v>
      </c>
      <c r="J35" s="2">
        <v>110088</v>
      </c>
    </row>
    <row r="36" spans="1:10">
      <c r="A36" s="1" t="s">
        <v>6</v>
      </c>
      <c r="B36" s="2">
        <v>58735954</v>
      </c>
      <c r="C36" s="2">
        <v>935730</v>
      </c>
      <c r="D36" s="2">
        <v>259732</v>
      </c>
      <c r="E36" s="2">
        <v>176969</v>
      </c>
      <c r="F36" s="2">
        <v>16142925</v>
      </c>
      <c r="G36" s="2">
        <v>6276890</v>
      </c>
      <c r="H36" s="2">
        <v>27909814</v>
      </c>
      <c r="I36" s="2">
        <v>114185534</v>
      </c>
      <c r="J36" s="2">
        <v>65466210</v>
      </c>
    </row>
    <row r="37" spans="1:10">
      <c r="A37" s="1" t="s">
        <v>7</v>
      </c>
      <c r="B37" s="2"/>
      <c r="C37" s="2">
        <v>1245551</v>
      </c>
      <c r="D37" s="2"/>
      <c r="E37" s="2">
        <v>67004</v>
      </c>
      <c r="F37" s="2">
        <v>25835697</v>
      </c>
      <c r="G37" s="2">
        <v>6923834</v>
      </c>
      <c r="H37" s="2">
        <v>5634877</v>
      </c>
      <c r="I37" s="2">
        <v>893158</v>
      </c>
      <c r="J37" s="2"/>
    </row>
    <row r="38" spans="1:10">
      <c r="A38" s="1" t="s">
        <v>8</v>
      </c>
      <c r="B38" s="2"/>
      <c r="C38" s="2">
        <v>4298092</v>
      </c>
      <c r="D38" s="2">
        <v>149025</v>
      </c>
      <c r="E38" s="2">
        <v>25375247</v>
      </c>
      <c r="F38" s="2">
        <v>36357479</v>
      </c>
      <c r="G38" s="2">
        <v>15938483</v>
      </c>
      <c r="H38" s="2">
        <v>35188321</v>
      </c>
      <c r="I38" s="2">
        <v>8769974</v>
      </c>
      <c r="J38" s="2"/>
    </row>
    <row r="39" spans="1:10">
      <c r="A39" s="1" t="s">
        <v>9</v>
      </c>
      <c r="B39" s="2"/>
      <c r="C39" s="2">
        <v>591413204</v>
      </c>
      <c r="D39" s="2">
        <v>175567818</v>
      </c>
      <c r="E39" s="2">
        <v>467312</v>
      </c>
      <c r="F39" s="2">
        <v>29692298</v>
      </c>
      <c r="G39" s="2">
        <v>305122551</v>
      </c>
      <c r="H39" s="2">
        <v>2483569</v>
      </c>
      <c r="I39" s="2">
        <v>123841928</v>
      </c>
      <c r="J39" s="2">
        <v>1840642</v>
      </c>
    </row>
    <row r="40" spans="1:10">
      <c r="A40" s="1" t="s">
        <v>10</v>
      </c>
      <c r="B40" s="2"/>
      <c r="C40" s="2">
        <v>297530</v>
      </c>
      <c r="D40" s="2">
        <v>2865497</v>
      </c>
      <c r="E40" s="2">
        <v>27414</v>
      </c>
      <c r="F40" s="2">
        <v>3796065</v>
      </c>
      <c r="G40" s="2">
        <v>3568066</v>
      </c>
      <c r="H40" s="2">
        <v>9080957</v>
      </c>
      <c r="I40" s="2">
        <v>8041288</v>
      </c>
      <c r="J40" s="2"/>
    </row>
    <row r="41" spans="1:10">
      <c r="A41" s="1" t="s">
        <v>11</v>
      </c>
      <c r="B41" s="2">
        <v>807413</v>
      </c>
      <c r="C41" s="2">
        <v>15566999</v>
      </c>
      <c r="D41" s="2">
        <v>23928692</v>
      </c>
      <c r="E41" s="2">
        <v>7023479</v>
      </c>
      <c r="F41" s="2">
        <v>14766386</v>
      </c>
      <c r="G41" s="2">
        <v>18610253</v>
      </c>
      <c r="H41" s="2">
        <v>19126937</v>
      </c>
      <c r="I41" s="2">
        <v>16260830</v>
      </c>
      <c r="J41" s="2">
        <v>7149</v>
      </c>
    </row>
    <row r="42" spans="1:10">
      <c r="A42" s="1" t="s">
        <v>12</v>
      </c>
      <c r="B42" s="2"/>
      <c r="C42" s="2"/>
      <c r="D42" s="2">
        <v>2097</v>
      </c>
      <c r="E42" s="2">
        <v>156</v>
      </c>
      <c r="F42" s="2"/>
      <c r="G42" s="2">
        <v>40000</v>
      </c>
      <c r="H42" s="2">
        <v>10520</v>
      </c>
      <c r="I42" s="2">
        <v>152814132</v>
      </c>
      <c r="J42" s="2">
        <v>124889933</v>
      </c>
    </row>
    <row r="43" spans="1:10">
      <c r="A43" s="3" t="s">
        <v>3</v>
      </c>
      <c r="B43" s="4">
        <v>59543367</v>
      </c>
      <c r="C43" s="4">
        <v>617096347</v>
      </c>
      <c r="D43" s="4">
        <v>202772861</v>
      </c>
      <c r="E43" s="4">
        <v>33543629</v>
      </c>
      <c r="F43" s="4">
        <v>146819079</v>
      </c>
      <c r="G43" s="4">
        <v>358742405</v>
      </c>
      <c r="H43" s="4">
        <v>102078980</v>
      </c>
      <c r="I43" s="4">
        <v>547516436</v>
      </c>
      <c r="J43" s="4">
        <v>192314022</v>
      </c>
    </row>
    <row r="46" spans="1:10">
      <c r="A46" t="s">
        <v>28</v>
      </c>
    </row>
    <row r="47" spans="1:10">
      <c r="A47" s="5" t="s">
        <v>13</v>
      </c>
      <c r="B47" s="5" t="s">
        <v>0</v>
      </c>
      <c r="C47" s="5" t="s">
        <v>1</v>
      </c>
      <c r="D47" s="5" t="s">
        <v>14</v>
      </c>
      <c r="E47" s="5" t="s">
        <v>15</v>
      </c>
      <c r="F47" s="5" t="s">
        <v>16</v>
      </c>
      <c r="G47" s="5" t="s">
        <v>17</v>
      </c>
      <c r="H47" s="5" t="s">
        <v>2</v>
      </c>
      <c r="I47" s="5" t="s">
        <v>19</v>
      </c>
      <c r="J47" s="5" t="s">
        <v>18</v>
      </c>
    </row>
    <row r="48" spans="1:10">
      <c r="A48" s="1" t="s">
        <v>4</v>
      </c>
      <c r="B48" s="2"/>
      <c r="C48" s="2">
        <v>5894</v>
      </c>
      <c r="D48" s="2"/>
      <c r="E48" s="2">
        <v>346310</v>
      </c>
      <c r="F48" s="2">
        <v>18248164</v>
      </c>
      <c r="G48" s="2">
        <v>1735957</v>
      </c>
      <c r="H48" s="2">
        <v>5257485</v>
      </c>
      <c r="I48" s="2">
        <v>628100</v>
      </c>
      <c r="J48" s="2"/>
    </row>
    <row r="49" spans="1:10">
      <c r="A49" s="1" t="s">
        <v>5</v>
      </c>
      <c r="B49" s="2"/>
      <c r="C49" s="2">
        <v>1503806</v>
      </c>
      <c r="D49" s="2"/>
      <c r="E49" s="2">
        <v>418436</v>
      </c>
      <c r="F49" s="2">
        <v>888850</v>
      </c>
      <c r="G49" s="2">
        <v>1008871</v>
      </c>
      <c r="H49" s="2">
        <v>143250</v>
      </c>
      <c r="I49" s="2">
        <v>136571503</v>
      </c>
      <c r="J49" s="2"/>
    </row>
    <row r="50" spans="1:10">
      <c r="A50" s="1" t="s">
        <v>6</v>
      </c>
      <c r="B50" s="2">
        <v>63393778</v>
      </c>
      <c r="C50" s="2">
        <v>886923</v>
      </c>
      <c r="D50" s="2">
        <v>256409</v>
      </c>
      <c r="E50" s="2">
        <v>392564</v>
      </c>
      <c r="F50" s="2">
        <v>19891645</v>
      </c>
      <c r="G50" s="2">
        <v>6380186</v>
      </c>
      <c r="H50" s="2">
        <v>43314495</v>
      </c>
      <c r="I50" s="2">
        <v>130871633</v>
      </c>
      <c r="J50" s="2">
        <v>62434526</v>
      </c>
    </row>
    <row r="51" spans="1:10">
      <c r="A51" s="1" t="s">
        <v>7</v>
      </c>
      <c r="B51" s="2"/>
      <c r="C51" s="2">
        <v>374675</v>
      </c>
      <c r="D51" s="2">
        <v>320</v>
      </c>
      <c r="E51" s="2">
        <v>221408</v>
      </c>
      <c r="F51" s="2">
        <v>28643703</v>
      </c>
      <c r="G51" s="2">
        <v>7987830</v>
      </c>
      <c r="H51" s="2">
        <v>6810738</v>
      </c>
      <c r="I51" s="2">
        <v>350551</v>
      </c>
      <c r="J51" s="2"/>
    </row>
    <row r="52" spans="1:10">
      <c r="A52" s="1" t="s">
        <v>8</v>
      </c>
      <c r="B52" s="2"/>
      <c r="C52" s="2">
        <v>2715889</v>
      </c>
      <c r="D52" s="2">
        <v>96266</v>
      </c>
      <c r="E52" s="2">
        <v>34127694</v>
      </c>
      <c r="F52" s="2">
        <v>43134166</v>
      </c>
      <c r="G52" s="2">
        <v>17938651</v>
      </c>
      <c r="H52" s="2">
        <v>69773355</v>
      </c>
      <c r="I52" s="2">
        <v>8734905</v>
      </c>
      <c r="J52" s="2"/>
    </row>
    <row r="53" spans="1:10">
      <c r="A53" s="1" t="s">
        <v>9</v>
      </c>
      <c r="B53" s="2"/>
      <c r="C53" s="2">
        <v>541197350</v>
      </c>
      <c r="D53" s="2">
        <v>147842920</v>
      </c>
      <c r="E53" s="2">
        <v>1350214</v>
      </c>
      <c r="F53" s="2">
        <v>30150449</v>
      </c>
      <c r="G53" s="2">
        <v>311947284</v>
      </c>
      <c r="H53" s="2">
        <v>6990295</v>
      </c>
      <c r="I53" s="2">
        <v>122793362</v>
      </c>
      <c r="J53" s="2">
        <v>923035</v>
      </c>
    </row>
    <row r="54" spans="1:10">
      <c r="A54" s="1" t="s">
        <v>10</v>
      </c>
      <c r="B54" s="2"/>
      <c r="C54" s="2">
        <v>-613199</v>
      </c>
      <c r="D54" s="2">
        <v>22608687</v>
      </c>
      <c r="E54" s="2">
        <v>111402</v>
      </c>
      <c r="F54" s="2">
        <v>4646461</v>
      </c>
      <c r="G54" s="2">
        <v>7039942</v>
      </c>
      <c r="H54" s="2">
        <v>25888619</v>
      </c>
      <c r="I54" s="2">
        <v>35239640</v>
      </c>
      <c r="J54" s="2"/>
    </row>
    <row r="55" spans="1:10">
      <c r="A55" s="1" t="s">
        <v>11</v>
      </c>
      <c r="B55" s="2">
        <v>603483</v>
      </c>
      <c r="C55" s="2">
        <v>10546571</v>
      </c>
      <c r="D55" s="2">
        <v>28505909</v>
      </c>
      <c r="E55" s="2">
        <v>11865254</v>
      </c>
      <c r="F55" s="2">
        <v>26029036</v>
      </c>
      <c r="G55" s="2">
        <v>19023521</v>
      </c>
      <c r="H55" s="2">
        <v>20578808</v>
      </c>
      <c r="I55" s="2">
        <v>14436373</v>
      </c>
      <c r="J55" s="2">
        <v>405957</v>
      </c>
    </row>
    <row r="56" spans="1:10">
      <c r="A56" s="1" t="s">
        <v>12</v>
      </c>
      <c r="B56" s="2"/>
      <c r="C56" s="2"/>
      <c r="D56" s="2"/>
      <c r="E56" s="2">
        <v>1120</v>
      </c>
      <c r="F56" s="2">
        <v>660</v>
      </c>
      <c r="G56" s="2">
        <v>1640</v>
      </c>
      <c r="H56" s="2">
        <v>8851</v>
      </c>
      <c r="I56" s="2">
        <v>119868138</v>
      </c>
      <c r="J56" s="2">
        <v>79172206</v>
      </c>
    </row>
    <row r="57" spans="1:10">
      <c r="A57" s="3" t="s">
        <v>3</v>
      </c>
      <c r="B57" s="4">
        <v>63997261</v>
      </c>
      <c r="C57" s="4">
        <v>556617909</v>
      </c>
      <c r="D57" s="4">
        <v>199310511</v>
      </c>
      <c r="E57" s="4">
        <v>48834402</v>
      </c>
      <c r="F57" s="4">
        <v>171633134</v>
      </c>
      <c r="G57" s="4">
        <v>373063882</v>
      </c>
      <c r="H57" s="4">
        <v>178765896</v>
      </c>
      <c r="I57" s="4">
        <v>569494205</v>
      </c>
      <c r="J57" s="4">
        <v>142935724</v>
      </c>
    </row>
    <row r="60" spans="1:10">
      <c r="A60" t="s">
        <v>74</v>
      </c>
    </row>
    <row r="61" spans="1:10">
      <c r="A61" s="5" t="s">
        <v>13</v>
      </c>
      <c r="B61" s="5" t="s">
        <v>0</v>
      </c>
      <c r="C61" s="5" t="s">
        <v>1</v>
      </c>
      <c r="D61" s="5" t="s">
        <v>14</v>
      </c>
      <c r="E61" s="5" t="s">
        <v>15</v>
      </c>
      <c r="F61" s="5" t="s">
        <v>16</v>
      </c>
      <c r="G61" s="5" t="s">
        <v>17</v>
      </c>
      <c r="H61" s="5" t="s">
        <v>2</v>
      </c>
      <c r="I61" s="5" t="s">
        <v>19</v>
      </c>
      <c r="J61" s="5" t="s">
        <v>18</v>
      </c>
    </row>
    <row r="62" spans="1:10">
      <c r="A62" s="1" t="s">
        <v>4</v>
      </c>
      <c r="B62" s="2"/>
      <c r="C62" s="2">
        <v>55498</v>
      </c>
      <c r="D62" s="2">
        <v>5911</v>
      </c>
      <c r="E62" s="2">
        <v>937044</v>
      </c>
      <c r="F62" s="2">
        <v>65413928</v>
      </c>
      <c r="G62" s="2">
        <v>5614490</v>
      </c>
      <c r="H62" s="2">
        <v>20308127</v>
      </c>
      <c r="I62" s="2">
        <v>1984336</v>
      </c>
      <c r="J62" s="2">
        <v>211512</v>
      </c>
    </row>
    <row r="63" spans="1:10">
      <c r="A63" s="1" t="s">
        <v>5</v>
      </c>
      <c r="B63" s="2"/>
      <c r="C63" s="2">
        <v>8809295</v>
      </c>
      <c r="D63" s="2"/>
      <c r="E63" s="2">
        <v>1084224</v>
      </c>
      <c r="F63" s="2">
        <v>4044784</v>
      </c>
      <c r="G63" s="2">
        <v>3788429</v>
      </c>
      <c r="H63" s="2">
        <v>524752</v>
      </c>
      <c r="I63" s="2">
        <v>533442440</v>
      </c>
      <c r="J63" s="2">
        <v>120090</v>
      </c>
    </row>
    <row r="64" spans="1:10">
      <c r="A64" s="1" t="s">
        <v>6</v>
      </c>
      <c r="B64" s="2">
        <v>249699402</v>
      </c>
      <c r="C64" s="2">
        <v>2666317</v>
      </c>
      <c r="D64" s="2">
        <v>402667</v>
      </c>
      <c r="E64" s="2">
        <v>1021865</v>
      </c>
      <c r="F64" s="2">
        <v>70484553</v>
      </c>
      <c r="G64" s="2">
        <v>27032785</v>
      </c>
      <c r="H64" s="2">
        <v>157281856</v>
      </c>
      <c r="I64" s="2">
        <v>505047162</v>
      </c>
      <c r="J64" s="2">
        <v>256588539</v>
      </c>
    </row>
    <row r="65" spans="1:10">
      <c r="A65" s="1" t="s">
        <v>7</v>
      </c>
      <c r="B65" s="2"/>
      <c r="C65" s="2">
        <v>3038449</v>
      </c>
      <c r="D65" s="2">
        <v>645</v>
      </c>
      <c r="E65" s="2">
        <v>656293</v>
      </c>
      <c r="F65" s="2">
        <v>101911365</v>
      </c>
      <c r="G65" s="2">
        <v>27796153</v>
      </c>
      <c r="H65" s="2">
        <v>23686301</v>
      </c>
      <c r="I65" s="2">
        <v>2531081</v>
      </c>
      <c r="J65" s="2"/>
    </row>
    <row r="66" spans="1:10">
      <c r="A66" s="1" t="s">
        <v>8</v>
      </c>
      <c r="B66" s="2"/>
      <c r="C66" s="2">
        <v>16994065</v>
      </c>
      <c r="D66" s="2">
        <v>422342</v>
      </c>
      <c r="E66" s="2">
        <v>133788418</v>
      </c>
      <c r="F66" s="2">
        <v>181673550</v>
      </c>
      <c r="G66" s="2">
        <v>96709321</v>
      </c>
      <c r="H66" s="2">
        <v>276882625</v>
      </c>
      <c r="I66" s="2">
        <v>91631779</v>
      </c>
      <c r="J66" s="2">
        <v>-7000</v>
      </c>
    </row>
    <row r="67" spans="1:10">
      <c r="A67" s="1" t="s">
        <v>9</v>
      </c>
      <c r="B67" s="2"/>
      <c r="C67" s="2">
        <v>2195429779</v>
      </c>
      <c r="D67" s="2">
        <v>648565315</v>
      </c>
      <c r="E67" s="2">
        <v>3551892</v>
      </c>
      <c r="F67" s="2">
        <v>118104532</v>
      </c>
      <c r="G67" s="2">
        <v>1184072012</v>
      </c>
      <c r="H67" s="2">
        <v>23094535</v>
      </c>
      <c r="I67" s="2">
        <v>459774000</v>
      </c>
      <c r="J67" s="2">
        <v>3955467</v>
      </c>
    </row>
    <row r="68" spans="1:10">
      <c r="A68" s="1" t="s">
        <v>10</v>
      </c>
      <c r="B68" s="2"/>
      <c r="C68" s="2">
        <v>404594</v>
      </c>
      <c r="D68" s="2">
        <v>30892092</v>
      </c>
      <c r="E68" s="2">
        <v>391601</v>
      </c>
      <c r="F68" s="2">
        <v>20745687</v>
      </c>
      <c r="G68" s="2">
        <v>18434582</v>
      </c>
      <c r="H68" s="2">
        <v>83854900</v>
      </c>
      <c r="I68" s="2">
        <v>59507585</v>
      </c>
      <c r="J68" s="2"/>
    </row>
    <row r="69" spans="1:10">
      <c r="A69" s="1" t="s">
        <v>11</v>
      </c>
      <c r="B69" s="2">
        <v>2059306</v>
      </c>
      <c r="C69" s="2">
        <v>43113138</v>
      </c>
      <c r="D69" s="2">
        <v>88985606</v>
      </c>
      <c r="E69" s="2">
        <v>24707123</v>
      </c>
      <c r="F69" s="2">
        <v>48900841</v>
      </c>
      <c r="G69" s="2">
        <v>39172907</v>
      </c>
      <c r="H69" s="2">
        <v>42416784</v>
      </c>
      <c r="I69" s="2">
        <v>37353373</v>
      </c>
      <c r="J69" s="2">
        <v>4932173</v>
      </c>
    </row>
    <row r="70" spans="1:10">
      <c r="A70" s="1" t="s">
        <v>12</v>
      </c>
      <c r="B70" s="2"/>
      <c r="C70" s="2"/>
      <c r="D70" s="2">
        <v>4097</v>
      </c>
      <c r="E70" s="2">
        <v>2584</v>
      </c>
      <c r="F70" s="2">
        <v>140254</v>
      </c>
      <c r="G70" s="2">
        <v>42665</v>
      </c>
      <c r="H70" s="2">
        <v>125745</v>
      </c>
      <c r="I70" s="2">
        <v>545438543</v>
      </c>
      <c r="J70" s="2">
        <v>373259799</v>
      </c>
    </row>
    <row r="71" spans="1:10">
      <c r="A71" s="3" t="s">
        <v>3</v>
      </c>
      <c r="B71" s="4">
        <v>251758708</v>
      </c>
      <c r="C71" s="4">
        <v>2270511135</v>
      </c>
      <c r="D71" s="4">
        <v>769278675</v>
      </c>
      <c r="E71" s="4">
        <v>166141044</v>
      </c>
      <c r="F71" s="4">
        <v>611419494</v>
      </c>
      <c r="G71" s="4">
        <v>1402663344</v>
      </c>
      <c r="H71" s="4">
        <v>628175625</v>
      </c>
      <c r="I71" s="4">
        <v>2236710299</v>
      </c>
      <c r="J71" s="4">
        <v>639060580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2F197-AC08-438F-9102-E05050108DE9}">
  <dimension ref="A1:J71"/>
  <sheetViews>
    <sheetView zoomScale="90" zoomScaleNormal="90" workbookViewId="0">
      <selection activeCell="B6" sqref="B6:J14"/>
    </sheetView>
  </sheetViews>
  <sheetFormatPr baseColWidth="10" defaultRowHeight="15"/>
  <cols>
    <col min="1" max="1" width="57.5703125" style="43" customWidth="1"/>
    <col min="2" max="3" width="14.140625" style="43" bestFit="1" customWidth="1"/>
    <col min="4" max="4" width="19.42578125" style="43" bestFit="1" customWidth="1"/>
    <col min="5" max="5" width="18.140625" style="43" bestFit="1" customWidth="1"/>
    <col min="6" max="6" width="14.140625" style="43" bestFit="1" customWidth="1"/>
    <col min="7" max="7" width="22.140625" style="43" bestFit="1" customWidth="1"/>
    <col min="8" max="8" width="39.28515625" style="43" bestFit="1" customWidth="1"/>
    <col min="9" max="9" width="12.42578125" style="43" bestFit="1" customWidth="1"/>
    <col min="10" max="10" width="13.5703125" style="43" bestFit="1" customWidth="1"/>
    <col min="11" max="16384" width="11.42578125" style="43"/>
  </cols>
  <sheetData>
    <row r="1" spans="1:10" ht="21">
      <c r="A1" s="44" t="s">
        <v>114</v>
      </c>
    </row>
    <row r="2" spans="1:10" ht="15.75">
      <c r="A2" s="46" t="s">
        <v>115</v>
      </c>
    </row>
    <row r="4" spans="1:10" ht="17.25">
      <c r="A4" s="57" t="s">
        <v>130</v>
      </c>
    </row>
    <row r="5" spans="1:10" ht="15.75">
      <c r="A5" s="48" t="s">
        <v>13</v>
      </c>
      <c r="B5" s="59" t="s">
        <v>116</v>
      </c>
      <c r="C5" s="59" t="s">
        <v>117</v>
      </c>
      <c r="D5" s="59" t="s">
        <v>118</v>
      </c>
      <c r="E5" s="59" t="s">
        <v>119</v>
      </c>
      <c r="F5" s="59" t="s">
        <v>120</v>
      </c>
      <c r="G5" s="59" t="s">
        <v>121</v>
      </c>
      <c r="H5" s="59" t="s">
        <v>122</v>
      </c>
      <c r="I5" s="59" t="s">
        <v>123</v>
      </c>
      <c r="J5" s="59" t="s">
        <v>124</v>
      </c>
    </row>
    <row r="6" spans="1:10">
      <c r="A6" s="49" t="s">
        <v>4</v>
      </c>
      <c r="B6" s="50">
        <v>0</v>
      </c>
      <c r="C6" s="50">
        <v>0</v>
      </c>
      <c r="D6" s="50">
        <v>0</v>
      </c>
      <c r="E6" s="50">
        <v>3462491.9999999995</v>
      </c>
      <c r="F6" s="50">
        <v>87535</v>
      </c>
      <c r="G6" s="50">
        <v>119270.00000000001</v>
      </c>
      <c r="H6" s="50">
        <v>45611</v>
      </c>
      <c r="I6" s="50">
        <v>0</v>
      </c>
      <c r="J6" s="50">
        <v>0</v>
      </c>
    </row>
    <row r="7" spans="1:10">
      <c r="A7" s="49" t="s">
        <v>5</v>
      </c>
      <c r="B7" s="50">
        <v>0</v>
      </c>
      <c r="C7" s="50">
        <v>0</v>
      </c>
      <c r="D7" s="50">
        <v>0</v>
      </c>
      <c r="E7" s="50">
        <v>134936</v>
      </c>
      <c r="F7" s="50">
        <v>245414.00000000003</v>
      </c>
      <c r="G7" s="50">
        <v>86024.999999999985</v>
      </c>
      <c r="H7" s="50">
        <v>5786593</v>
      </c>
      <c r="I7" s="50">
        <v>0</v>
      </c>
      <c r="J7" s="50">
        <v>0</v>
      </c>
    </row>
    <row r="8" spans="1:10">
      <c r="A8" s="49" t="s">
        <v>6</v>
      </c>
      <c r="B8" s="50">
        <v>8501</v>
      </c>
      <c r="C8" s="50">
        <v>0</v>
      </c>
      <c r="D8" s="50">
        <v>1058</v>
      </c>
      <c r="E8" s="50">
        <v>18906840.999999996</v>
      </c>
      <c r="F8" s="50">
        <v>1636790</v>
      </c>
      <c r="G8" s="50">
        <v>7337588.9999999991</v>
      </c>
      <c r="H8" s="50">
        <v>96101800.000000015</v>
      </c>
      <c r="I8" s="50">
        <v>0</v>
      </c>
      <c r="J8" s="50">
        <v>4095532.9999999995</v>
      </c>
    </row>
    <row r="9" spans="1:10">
      <c r="A9" s="49" t="s">
        <v>7</v>
      </c>
      <c r="B9" s="50">
        <v>74893</v>
      </c>
      <c r="C9" s="50">
        <v>0</v>
      </c>
      <c r="D9" s="50">
        <v>0</v>
      </c>
      <c r="E9" s="50">
        <v>31219223</v>
      </c>
      <c r="F9" s="50">
        <v>4761203</v>
      </c>
      <c r="G9" s="50">
        <v>296971</v>
      </c>
      <c r="H9" s="50">
        <v>709200</v>
      </c>
      <c r="I9" s="50">
        <v>0</v>
      </c>
      <c r="J9" s="50">
        <v>11443461</v>
      </c>
    </row>
    <row r="10" spans="1:10">
      <c r="A10" s="49" t="s">
        <v>8</v>
      </c>
      <c r="B10" s="50">
        <v>8399244</v>
      </c>
      <c r="C10" s="50">
        <v>1695295</v>
      </c>
      <c r="D10" s="50">
        <v>995682</v>
      </c>
      <c r="E10" s="50">
        <v>71506838</v>
      </c>
      <c r="F10" s="50">
        <v>42168271.000000007</v>
      </c>
      <c r="G10" s="50">
        <v>12463239</v>
      </c>
      <c r="H10" s="50">
        <v>19971742</v>
      </c>
      <c r="I10" s="50">
        <v>0</v>
      </c>
      <c r="J10" s="50">
        <v>0</v>
      </c>
    </row>
    <row r="11" spans="1:10">
      <c r="A11" s="49" t="s">
        <v>9</v>
      </c>
      <c r="B11" s="50">
        <v>214116467</v>
      </c>
      <c r="C11" s="50">
        <v>247236884.00000003</v>
      </c>
      <c r="D11" s="50">
        <v>657997</v>
      </c>
      <c r="E11" s="50">
        <v>69060792.999999985</v>
      </c>
      <c r="F11" s="50">
        <v>627669880</v>
      </c>
      <c r="G11" s="50">
        <v>6453114.9999999991</v>
      </c>
      <c r="H11" s="50">
        <v>105838540.99999999</v>
      </c>
      <c r="I11" s="50">
        <v>0</v>
      </c>
      <c r="J11" s="50">
        <v>0</v>
      </c>
    </row>
    <row r="12" spans="1:10">
      <c r="A12" s="49" t="s">
        <v>10</v>
      </c>
      <c r="B12" s="50">
        <v>17501</v>
      </c>
      <c r="C12" s="50">
        <v>0</v>
      </c>
      <c r="D12" s="50">
        <v>0</v>
      </c>
      <c r="E12" s="50">
        <v>1343990</v>
      </c>
      <c r="F12" s="50">
        <v>508759.00000000006</v>
      </c>
      <c r="G12" s="50">
        <v>1910867</v>
      </c>
      <c r="H12" s="50">
        <v>318617</v>
      </c>
      <c r="I12" s="50">
        <v>0</v>
      </c>
      <c r="J12" s="50">
        <v>0</v>
      </c>
    </row>
    <row r="13" spans="1:10">
      <c r="A13" s="49" t="s">
        <v>11</v>
      </c>
      <c r="B13" s="50">
        <v>1324965</v>
      </c>
      <c r="C13" s="50">
        <v>0</v>
      </c>
      <c r="D13" s="50">
        <v>367951</v>
      </c>
      <c r="E13" s="50">
        <v>40778565</v>
      </c>
      <c r="F13" s="50">
        <v>16893676</v>
      </c>
      <c r="G13" s="50">
        <v>3644974</v>
      </c>
      <c r="H13" s="50">
        <v>67826808</v>
      </c>
      <c r="I13" s="50">
        <v>0</v>
      </c>
      <c r="J13" s="50">
        <v>0</v>
      </c>
    </row>
    <row r="14" spans="1:10">
      <c r="A14" s="49" t="s">
        <v>12</v>
      </c>
      <c r="B14" s="50">
        <v>1212277</v>
      </c>
      <c r="C14" s="50">
        <v>1005145</v>
      </c>
      <c r="D14" s="50">
        <v>142191.99999999997</v>
      </c>
      <c r="E14" s="50">
        <v>9004</v>
      </c>
      <c r="F14" s="50">
        <v>11690189</v>
      </c>
      <c r="G14" s="50">
        <v>1352024</v>
      </c>
      <c r="H14" s="50">
        <v>982</v>
      </c>
      <c r="I14" s="50">
        <v>5799540</v>
      </c>
      <c r="J14" s="50">
        <v>7305521</v>
      </c>
    </row>
    <row r="15" spans="1:10">
      <c r="A15" s="63" t="s">
        <v>3</v>
      </c>
      <c r="B15" s="51">
        <f>SUM(B6:B14)</f>
        <v>225153848</v>
      </c>
      <c r="C15" s="51">
        <f t="shared" ref="C15:J15" si="0">SUM(C6:C14)</f>
        <v>249937324.00000003</v>
      </c>
      <c r="D15" s="51">
        <f t="shared" si="0"/>
        <v>2164880</v>
      </c>
      <c r="E15" s="51">
        <f t="shared" si="0"/>
        <v>236422682</v>
      </c>
      <c r="F15" s="51">
        <f t="shared" si="0"/>
        <v>705661717</v>
      </c>
      <c r="G15" s="51">
        <f t="shared" si="0"/>
        <v>33664074</v>
      </c>
      <c r="H15" s="51">
        <f t="shared" si="0"/>
        <v>296599894</v>
      </c>
      <c r="I15" s="51">
        <f t="shared" si="0"/>
        <v>5799540</v>
      </c>
      <c r="J15" s="51">
        <f t="shared" si="0"/>
        <v>22844515</v>
      </c>
    </row>
    <row r="18" spans="1:10" ht="17.25">
      <c r="A18" s="58" t="s">
        <v>131</v>
      </c>
      <c r="B18" s="47"/>
      <c r="C18" s="47"/>
      <c r="D18" s="47"/>
      <c r="E18" s="47"/>
      <c r="F18" s="47"/>
      <c r="G18" s="47"/>
      <c r="H18" s="47"/>
      <c r="I18" s="47"/>
    </row>
    <row r="19" spans="1:10" ht="15.75">
      <c r="A19" s="48" t="s">
        <v>13</v>
      </c>
      <c r="B19" s="59" t="s">
        <v>116</v>
      </c>
      <c r="C19" s="59" t="s">
        <v>117</v>
      </c>
      <c r="D19" s="59" t="s">
        <v>118</v>
      </c>
      <c r="E19" s="59" t="s">
        <v>119</v>
      </c>
      <c r="F19" s="59" t="s">
        <v>120</v>
      </c>
      <c r="G19" s="59" t="s">
        <v>121</v>
      </c>
      <c r="H19" s="59" t="s">
        <v>122</v>
      </c>
      <c r="I19" s="59" t="s">
        <v>123</v>
      </c>
      <c r="J19" s="59" t="s">
        <v>124</v>
      </c>
    </row>
    <row r="20" spans="1:10">
      <c r="A20" s="49" t="s">
        <v>4</v>
      </c>
      <c r="B20" s="56">
        <v>0</v>
      </c>
      <c r="C20" s="56">
        <v>0</v>
      </c>
      <c r="D20" s="56">
        <v>0</v>
      </c>
      <c r="E20" s="56">
        <v>5803532</v>
      </c>
      <c r="F20" s="56">
        <v>92877</v>
      </c>
      <c r="G20" s="56">
        <v>58285</v>
      </c>
      <c r="H20" s="56">
        <v>0</v>
      </c>
      <c r="I20" s="56">
        <v>0</v>
      </c>
      <c r="J20" s="56">
        <v>0</v>
      </c>
    </row>
    <row r="21" spans="1:10">
      <c r="A21" s="49" t="s">
        <v>5</v>
      </c>
      <c r="B21" s="56">
        <v>0</v>
      </c>
      <c r="C21" s="56">
        <v>0</v>
      </c>
      <c r="D21" s="56">
        <v>0</v>
      </c>
      <c r="E21" s="56">
        <v>117400</v>
      </c>
      <c r="F21" s="56">
        <v>389645</v>
      </c>
      <c r="G21" s="56">
        <v>48559</v>
      </c>
      <c r="H21" s="56">
        <v>4199875.0000000009</v>
      </c>
      <c r="I21" s="56">
        <v>0</v>
      </c>
      <c r="J21" s="56">
        <v>0</v>
      </c>
    </row>
    <row r="22" spans="1:10">
      <c r="A22" s="49" t="s">
        <v>6</v>
      </c>
      <c r="B22" s="56">
        <v>35994</v>
      </c>
      <c r="C22" s="56">
        <v>0</v>
      </c>
      <c r="D22" s="56">
        <v>0</v>
      </c>
      <c r="E22" s="56">
        <v>16186288.999999998</v>
      </c>
      <c r="F22" s="56">
        <v>1787012.9999999998</v>
      </c>
      <c r="G22" s="56">
        <v>4114776.9999999991</v>
      </c>
      <c r="H22" s="56">
        <v>116256976</v>
      </c>
      <c r="I22" s="56">
        <v>0</v>
      </c>
      <c r="J22" s="56">
        <v>5293320</v>
      </c>
    </row>
    <row r="23" spans="1:10">
      <c r="A23" s="49" t="s">
        <v>7</v>
      </c>
      <c r="B23" s="56">
        <v>158893.99999999997</v>
      </c>
      <c r="C23" s="56">
        <v>0</v>
      </c>
      <c r="D23" s="56">
        <v>0</v>
      </c>
      <c r="E23" s="56">
        <v>28099624</v>
      </c>
      <c r="F23" s="56">
        <v>4104924.0000000005</v>
      </c>
      <c r="G23" s="56">
        <v>393003</v>
      </c>
      <c r="H23" s="56">
        <v>268623</v>
      </c>
      <c r="I23" s="56">
        <v>0</v>
      </c>
      <c r="J23" s="56">
        <v>95827868</v>
      </c>
    </row>
    <row r="24" spans="1:10">
      <c r="A24" s="49" t="s">
        <v>8</v>
      </c>
      <c r="B24" s="56">
        <v>13043488.999999998</v>
      </c>
      <c r="C24" s="56">
        <v>1150474</v>
      </c>
      <c r="D24" s="56">
        <v>0</v>
      </c>
      <c r="E24" s="56">
        <v>75044453</v>
      </c>
      <c r="F24" s="56">
        <v>44356323</v>
      </c>
      <c r="G24" s="56">
        <v>5680890</v>
      </c>
      <c r="H24" s="56">
        <v>19197662</v>
      </c>
      <c r="I24" s="56">
        <v>0</v>
      </c>
      <c r="J24" s="56">
        <v>0</v>
      </c>
    </row>
    <row r="25" spans="1:10">
      <c r="A25" s="49" t="s">
        <v>9</v>
      </c>
      <c r="B25" s="56">
        <v>258250109.99999994</v>
      </c>
      <c r="C25" s="56">
        <v>277397650</v>
      </c>
      <c r="D25" s="56">
        <v>16222</v>
      </c>
      <c r="E25" s="56">
        <v>66911702.000000007</v>
      </c>
      <c r="F25" s="56">
        <v>658632958</v>
      </c>
      <c r="G25" s="56">
        <v>2082218.9999999998</v>
      </c>
      <c r="H25" s="56">
        <v>108324496</v>
      </c>
      <c r="I25" s="56">
        <v>0</v>
      </c>
      <c r="J25" s="56">
        <v>0</v>
      </c>
    </row>
    <row r="26" spans="1:10">
      <c r="A26" s="49" t="s">
        <v>10</v>
      </c>
      <c r="B26" s="56">
        <v>17995.999999999996</v>
      </c>
      <c r="C26" s="56">
        <v>0</v>
      </c>
      <c r="D26" s="56">
        <v>0</v>
      </c>
      <c r="E26" s="56">
        <v>843424</v>
      </c>
      <c r="F26" s="56">
        <v>390532</v>
      </c>
      <c r="G26" s="56">
        <v>664019</v>
      </c>
      <c r="H26" s="56">
        <v>381672</v>
      </c>
      <c r="I26" s="56">
        <v>0</v>
      </c>
      <c r="J26" s="56">
        <v>0</v>
      </c>
    </row>
    <row r="27" spans="1:10">
      <c r="A27" s="49" t="s">
        <v>11</v>
      </c>
      <c r="B27" s="56">
        <v>3807120</v>
      </c>
      <c r="C27" s="56">
        <v>0</v>
      </c>
      <c r="D27" s="56">
        <v>0</v>
      </c>
      <c r="E27" s="56">
        <v>41446720</v>
      </c>
      <c r="F27" s="56">
        <v>17463596</v>
      </c>
      <c r="G27" s="56">
        <v>1077239</v>
      </c>
      <c r="H27" s="56">
        <v>86057011</v>
      </c>
      <c r="I27" s="56">
        <v>0</v>
      </c>
      <c r="J27" s="56">
        <v>0</v>
      </c>
    </row>
    <row r="28" spans="1:10">
      <c r="A28" s="49" t="s">
        <v>12</v>
      </c>
      <c r="B28" s="56">
        <v>1859664.0000000002</v>
      </c>
      <c r="C28" s="56">
        <v>1529237.9999999998</v>
      </c>
      <c r="D28" s="56">
        <v>31205</v>
      </c>
      <c r="E28" s="56">
        <v>24786.999999999996</v>
      </c>
      <c r="F28" s="56">
        <v>7856538</v>
      </c>
      <c r="G28" s="56">
        <v>96476</v>
      </c>
      <c r="H28" s="56">
        <v>0</v>
      </c>
      <c r="I28" s="56">
        <v>6918588.9999999991</v>
      </c>
      <c r="J28" s="56">
        <v>27955560</v>
      </c>
    </row>
    <row r="29" spans="1:10">
      <c r="A29" s="61" t="s">
        <v>3</v>
      </c>
      <c r="B29" s="51">
        <f t="shared" ref="B29:I29" si="1">SUM(B20:B28)</f>
        <v>277173266.99999994</v>
      </c>
      <c r="C29" s="51">
        <f t="shared" si="1"/>
        <v>280077362</v>
      </c>
      <c r="D29" s="51">
        <f t="shared" si="1"/>
        <v>47427</v>
      </c>
      <c r="E29" s="51">
        <f t="shared" si="1"/>
        <v>234477931</v>
      </c>
      <c r="F29" s="51">
        <f t="shared" si="1"/>
        <v>735074406</v>
      </c>
      <c r="G29" s="51">
        <f t="shared" si="1"/>
        <v>14215467</v>
      </c>
      <c r="H29" s="51">
        <f t="shared" si="1"/>
        <v>334686315</v>
      </c>
      <c r="I29" s="51">
        <f t="shared" si="1"/>
        <v>6918588.9999999991</v>
      </c>
      <c r="J29" s="51">
        <f>SUM(J20:J28)</f>
        <v>129076748</v>
      </c>
    </row>
    <row r="32" spans="1:10" ht="17.25">
      <c r="A32" s="58" t="s">
        <v>132</v>
      </c>
      <c r="B32" s="47"/>
      <c r="C32" s="47"/>
      <c r="D32" s="47"/>
      <c r="E32" s="47"/>
      <c r="F32" s="47"/>
      <c r="G32" s="47"/>
      <c r="H32" s="47"/>
      <c r="I32" s="47"/>
    </row>
    <row r="33" spans="1:10" ht="15.75">
      <c r="A33" s="48" t="s">
        <v>13</v>
      </c>
      <c r="B33" s="59" t="s">
        <v>116</v>
      </c>
      <c r="C33" s="59" t="s">
        <v>117</v>
      </c>
      <c r="D33" s="59" t="s">
        <v>118</v>
      </c>
      <c r="E33" s="59" t="s">
        <v>119</v>
      </c>
      <c r="F33" s="59" t="s">
        <v>120</v>
      </c>
      <c r="G33" s="59" t="s">
        <v>121</v>
      </c>
      <c r="H33" s="59" t="s">
        <v>122</v>
      </c>
      <c r="I33" s="59" t="s">
        <v>123</v>
      </c>
      <c r="J33" s="59" t="s">
        <v>124</v>
      </c>
    </row>
    <row r="34" spans="1:10">
      <c r="A34" s="49" t="s">
        <v>4</v>
      </c>
      <c r="B34" s="54">
        <v>0</v>
      </c>
      <c r="C34" s="54">
        <v>0</v>
      </c>
      <c r="D34" s="54">
        <v>0</v>
      </c>
      <c r="E34" s="54">
        <v>5228797.9999999991</v>
      </c>
      <c r="F34" s="54">
        <v>110785</v>
      </c>
      <c r="G34" s="54">
        <v>36636</v>
      </c>
      <c r="H34" s="54">
        <v>0</v>
      </c>
      <c r="I34" s="54">
        <v>0</v>
      </c>
      <c r="J34" s="55">
        <v>0</v>
      </c>
    </row>
    <row r="35" spans="1:10">
      <c r="A35" s="49" t="s">
        <v>5</v>
      </c>
      <c r="B35" s="54">
        <v>0</v>
      </c>
      <c r="C35" s="54">
        <v>0</v>
      </c>
      <c r="D35" s="54">
        <v>0</v>
      </c>
      <c r="E35" s="54">
        <v>58647.999999999993</v>
      </c>
      <c r="F35" s="54">
        <v>418985</v>
      </c>
      <c r="G35" s="54">
        <v>46527</v>
      </c>
      <c r="H35" s="54">
        <v>4060743.9999999995</v>
      </c>
      <c r="I35" s="54">
        <v>0</v>
      </c>
      <c r="J35" s="55">
        <v>0</v>
      </c>
    </row>
    <row r="36" spans="1:10">
      <c r="A36" s="49" t="s">
        <v>6</v>
      </c>
      <c r="B36" s="54">
        <v>59971</v>
      </c>
      <c r="C36" s="54">
        <v>0</v>
      </c>
      <c r="D36" s="54">
        <v>0</v>
      </c>
      <c r="E36" s="54">
        <v>18348968.999999996</v>
      </c>
      <c r="F36" s="54">
        <v>1715481</v>
      </c>
      <c r="G36" s="54">
        <v>3287900.0000000005</v>
      </c>
      <c r="H36" s="54">
        <v>117276428.99999999</v>
      </c>
      <c r="I36" s="54">
        <v>0</v>
      </c>
      <c r="J36" s="55">
        <v>4532249</v>
      </c>
    </row>
    <row r="37" spans="1:10">
      <c r="A37" s="49" t="s">
        <v>7</v>
      </c>
      <c r="B37" s="54">
        <v>558512.99999999988</v>
      </c>
      <c r="C37" s="54">
        <v>0</v>
      </c>
      <c r="D37" s="54">
        <v>0</v>
      </c>
      <c r="E37" s="54">
        <v>30696262</v>
      </c>
      <c r="F37" s="54">
        <v>4030795.9999999995</v>
      </c>
      <c r="G37" s="54">
        <v>193880</v>
      </c>
      <c r="H37" s="54">
        <v>75214</v>
      </c>
      <c r="I37" s="54">
        <v>0</v>
      </c>
      <c r="J37" s="55">
        <v>121427888</v>
      </c>
    </row>
    <row r="38" spans="1:10">
      <c r="A38" s="49" t="s">
        <v>8</v>
      </c>
      <c r="B38" s="54">
        <v>16499989</v>
      </c>
      <c r="C38" s="54">
        <v>3069792</v>
      </c>
      <c r="D38" s="54">
        <v>0</v>
      </c>
      <c r="E38" s="54">
        <v>71921609.999999985</v>
      </c>
      <c r="F38" s="54">
        <v>46043451.000000007</v>
      </c>
      <c r="G38" s="54">
        <v>5560313.0000000009</v>
      </c>
      <c r="H38" s="54">
        <v>26487325.000000004</v>
      </c>
      <c r="I38" s="54">
        <v>0</v>
      </c>
      <c r="J38" s="55">
        <v>0</v>
      </c>
    </row>
    <row r="39" spans="1:10">
      <c r="A39" s="49" t="s">
        <v>9</v>
      </c>
      <c r="B39" s="54">
        <v>268099462.00000003</v>
      </c>
      <c r="C39" s="54">
        <v>302346515.99999994</v>
      </c>
      <c r="D39" s="54">
        <v>-11914</v>
      </c>
      <c r="E39" s="54">
        <v>69529224</v>
      </c>
      <c r="F39" s="54">
        <v>671340989.99999988</v>
      </c>
      <c r="G39" s="54">
        <v>2102779</v>
      </c>
      <c r="H39" s="54">
        <v>115235751.99999999</v>
      </c>
      <c r="I39" s="54">
        <v>0</v>
      </c>
      <c r="J39" s="55">
        <v>0</v>
      </c>
    </row>
    <row r="40" spans="1:10">
      <c r="A40" s="49" t="s">
        <v>10</v>
      </c>
      <c r="B40" s="54">
        <v>15002</v>
      </c>
      <c r="C40" s="54">
        <v>0</v>
      </c>
      <c r="D40" s="54">
        <v>0</v>
      </c>
      <c r="E40" s="54">
        <v>631388</v>
      </c>
      <c r="F40" s="54">
        <v>372662.00000000006</v>
      </c>
      <c r="G40" s="54">
        <v>615391</v>
      </c>
      <c r="H40" s="54">
        <v>797558</v>
      </c>
      <c r="I40" s="54">
        <v>0</v>
      </c>
      <c r="J40" s="55">
        <v>0</v>
      </c>
    </row>
    <row r="41" spans="1:10">
      <c r="A41" s="49" t="s">
        <v>11</v>
      </c>
      <c r="B41" s="54">
        <v>6104416.0000000009</v>
      </c>
      <c r="C41" s="54">
        <v>0</v>
      </c>
      <c r="D41" s="54">
        <v>152013</v>
      </c>
      <c r="E41" s="54">
        <v>42787877</v>
      </c>
      <c r="F41" s="54">
        <v>17903713</v>
      </c>
      <c r="G41" s="54">
        <v>1216025</v>
      </c>
      <c r="H41" s="54">
        <v>80211153</v>
      </c>
      <c r="I41" s="54">
        <v>0</v>
      </c>
      <c r="J41" s="55">
        <v>0</v>
      </c>
    </row>
    <row r="42" spans="1:10">
      <c r="A42" s="49" t="s">
        <v>12</v>
      </c>
      <c r="B42" s="54">
        <v>1657321</v>
      </c>
      <c r="C42" s="54">
        <v>2102417</v>
      </c>
      <c r="D42" s="54">
        <v>103535</v>
      </c>
      <c r="E42" s="54">
        <v>9411</v>
      </c>
      <c r="F42" s="54">
        <v>4936846.9999999991</v>
      </c>
      <c r="G42" s="54">
        <v>4088600.0000000005</v>
      </c>
      <c r="H42" s="54">
        <v>851</v>
      </c>
      <c r="I42" s="54">
        <v>17401951.999999996</v>
      </c>
      <c r="J42" s="55">
        <v>57608120</v>
      </c>
    </row>
    <row r="43" spans="1:10">
      <c r="A43" s="61" t="s">
        <v>3</v>
      </c>
      <c r="B43" s="51">
        <f>SUM(B34:B42)</f>
        <v>292994674</v>
      </c>
      <c r="C43" s="51">
        <f t="shared" ref="C43:J43" si="2">SUM(C34:C42)</f>
        <v>307518724.99999994</v>
      </c>
      <c r="D43" s="51">
        <f t="shared" si="2"/>
        <v>243634</v>
      </c>
      <c r="E43" s="51">
        <f t="shared" si="2"/>
        <v>239212187</v>
      </c>
      <c r="F43" s="51">
        <f t="shared" si="2"/>
        <v>746873709.99999988</v>
      </c>
      <c r="G43" s="51">
        <f t="shared" si="2"/>
        <v>17148051.000000004</v>
      </c>
      <c r="H43" s="51">
        <f t="shared" si="2"/>
        <v>344145026</v>
      </c>
      <c r="I43" s="51">
        <f t="shared" si="2"/>
        <v>17401951.999999996</v>
      </c>
      <c r="J43" s="51">
        <f t="shared" si="2"/>
        <v>183568257</v>
      </c>
    </row>
    <row r="44" spans="1:10">
      <c r="B44" s="43">
        <v>0</v>
      </c>
      <c r="C44" s="43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</row>
    <row r="46" spans="1:10" ht="17.25">
      <c r="A46" s="58" t="s">
        <v>133</v>
      </c>
      <c r="B46" s="47"/>
      <c r="C46" s="47"/>
      <c r="D46" s="47"/>
      <c r="E46" s="47"/>
      <c r="F46" s="47"/>
      <c r="G46" s="47"/>
      <c r="H46" s="47"/>
      <c r="I46" s="47"/>
    </row>
    <row r="47" spans="1:10" ht="15.75">
      <c r="A47" s="48" t="s">
        <v>13</v>
      </c>
      <c r="B47" s="59" t="s">
        <v>116</v>
      </c>
      <c r="C47" s="59" t="s">
        <v>117</v>
      </c>
      <c r="D47" s="59" t="s">
        <v>118</v>
      </c>
      <c r="E47" s="59" t="s">
        <v>119</v>
      </c>
      <c r="F47" s="59" t="s">
        <v>120</v>
      </c>
      <c r="G47" s="59" t="s">
        <v>121</v>
      </c>
      <c r="H47" s="59" t="s">
        <v>122</v>
      </c>
      <c r="I47" s="59" t="s">
        <v>123</v>
      </c>
      <c r="J47" s="59" t="s">
        <v>124</v>
      </c>
    </row>
    <row r="48" spans="1:10">
      <c r="A48" s="49" t="s">
        <v>4</v>
      </c>
      <c r="B48" s="54">
        <v>0</v>
      </c>
      <c r="C48" s="54">
        <v>0</v>
      </c>
      <c r="D48" s="54">
        <v>1176</v>
      </c>
      <c r="E48" s="54">
        <v>5095280</v>
      </c>
      <c r="F48" s="54">
        <v>115016</v>
      </c>
      <c r="G48" s="54">
        <v>86577</v>
      </c>
      <c r="H48" s="54">
        <v>0</v>
      </c>
      <c r="I48" s="54">
        <v>0</v>
      </c>
      <c r="J48" s="55">
        <v>0</v>
      </c>
    </row>
    <row r="49" spans="1:10">
      <c r="A49" s="49" t="s">
        <v>5</v>
      </c>
      <c r="B49" s="54">
        <v>0</v>
      </c>
      <c r="C49" s="54">
        <v>0</v>
      </c>
      <c r="D49" s="54">
        <v>0</v>
      </c>
      <c r="E49" s="54">
        <v>194886.99999999997</v>
      </c>
      <c r="F49" s="54">
        <v>524602.99999999988</v>
      </c>
      <c r="G49" s="54">
        <v>46368</v>
      </c>
      <c r="H49" s="54">
        <v>3834879</v>
      </c>
      <c r="I49" s="54">
        <v>0</v>
      </c>
      <c r="J49" s="55">
        <v>0</v>
      </c>
    </row>
    <row r="50" spans="1:10">
      <c r="A50" s="49" t="s">
        <v>6</v>
      </c>
      <c r="B50" s="54">
        <v>20013</v>
      </c>
      <c r="C50" s="54">
        <v>0</v>
      </c>
      <c r="D50" s="54">
        <v>0</v>
      </c>
      <c r="E50" s="54">
        <v>20149638.000000004</v>
      </c>
      <c r="F50" s="54">
        <v>1890159.0000000002</v>
      </c>
      <c r="G50" s="54">
        <v>5299683.9999999981</v>
      </c>
      <c r="H50" s="54">
        <v>129702801</v>
      </c>
      <c r="I50" s="54">
        <v>0</v>
      </c>
      <c r="J50" s="55">
        <v>3280726.9999999995</v>
      </c>
    </row>
    <row r="51" spans="1:10">
      <c r="A51" s="49" t="s">
        <v>7</v>
      </c>
      <c r="B51" s="54">
        <v>1010313</v>
      </c>
      <c r="C51" s="54">
        <v>0</v>
      </c>
      <c r="D51" s="54">
        <v>0</v>
      </c>
      <c r="E51" s="54">
        <v>29608192.000000004</v>
      </c>
      <c r="F51" s="54">
        <v>4291768</v>
      </c>
      <c r="G51" s="54">
        <v>216409.00000000003</v>
      </c>
      <c r="H51" s="54">
        <v>141929</v>
      </c>
      <c r="I51" s="54">
        <v>0</v>
      </c>
      <c r="J51" s="55">
        <v>68277784</v>
      </c>
    </row>
    <row r="52" spans="1:10">
      <c r="A52" s="49" t="s">
        <v>8</v>
      </c>
      <c r="B52" s="54">
        <v>8720538</v>
      </c>
      <c r="C52" s="54">
        <v>9972085</v>
      </c>
      <c r="D52" s="54">
        <v>192261</v>
      </c>
      <c r="E52" s="54">
        <v>76736179</v>
      </c>
      <c r="F52" s="54">
        <v>45482402</v>
      </c>
      <c r="G52" s="54">
        <v>10952604.999999998</v>
      </c>
      <c r="H52" s="54">
        <v>18718107</v>
      </c>
      <c r="I52" s="54">
        <v>0</v>
      </c>
      <c r="J52" s="55">
        <v>0</v>
      </c>
    </row>
    <row r="53" spans="1:10">
      <c r="A53" s="49" t="s">
        <v>9</v>
      </c>
      <c r="B53" s="54">
        <v>221031469</v>
      </c>
      <c r="C53" s="54">
        <v>260168302.00000003</v>
      </c>
      <c r="D53" s="54">
        <v>14753</v>
      </c>
      <c r="E53" s="54">
        <v>70345655</v>
      </c>
      <c r="F53" s="54">
        <v>646451172.99999988</v>
      </c>
      <c r="G53" s="54">
        <v>3275872</v>
      </c>
      <c r="H53" s="54">
        <v>104897743.00000001</v>
      </c>
      <c r="I53" s="54">
        <v>0</v>
      </c>
      <c r="J53" s="55">
        <v>0</v>
      </c>
    </row>
    <row r="54" spans="1:10">
      <c r="A54" s="49" t="s">
        <v>10</v>
      </c>
      <c r="B54" s="54">
        <v>13002</v>
      </c>
      <c r="C54" s="54">
        <v>0</v>
      </c>
      <c r="D54" s="54">
        <v>0</v>
      </c>
      <c r="E54" s="54">
        <v>904763</v>
      </c>
      <c r="F54" s="54">
        <v>462118</v>
      </c>
      <c r="G54" s="54">
        <v>1473552.0000000002</v>
      </c>
      <c r="H54" s="54">
        <v>881934</v>
      </c>
      <c r="I54" s="54">
        <v>0</v>
      </c>
      <c r="J54" s="55">
        <v>0</v>
      </c>
    </row>
    <row r="55" spans="1:10">
      <c r="A55" s="49" t="s">
        <v>11</v>
      </c>
      <c r="B55" s="54">
        <v>1651549.0000000002</v>
      </c>
      <c r="C55" s="54">
        <v>0</v>
      </c>
      <c r="D55" s="54">
        <v>532088</v>
      </c>
      <c r="E55" s="54">
        <v>43834283</v>
      </c>
      <c r="F55" s="54">
        <v>20245774</v>
      </c>
      <c r="G55" s="54">
        <v>2807275</v>
      </c>
      <c r="H55" s="54">
        <v>65859416.000000007</v>
      </c>
      <c r="I55" s="54">
        <v>0</v>
      </c>
      <c r="J55" s="55">
        <v>0</v>
      </c>
    </row>
    <row r="56" spans="1:10">
      <c r="A56" s="49" t="s">
        <v>12</v>
      </c>
      <c r="B56" s="54">
        <v>747126</v>
      </c>
      <c r="C56" s="54">
        <v>5395147</v>
      </c>
      <c r="D56" s="54">
        <v>94679</v>
      </c>
      <c r="E56" s="54">
        <v>20054.000000000004</v>
      </c>
      <c r="F56" s="54">
        <v>17194866</v>
      </c>
      <c r="G56" s="54">
        <v>1451603</v>
      </c>
      <c r="H56" s="54">
        <v>0</v>
      </c>
      <c r="I56" s="54">
        <v>16848384.000000004</v>
      </c>
      <c r="J56" s="55">
        <v>26425179</v>
      </c>
    </row>
    <row r="57" spans="1:10">
      <c r="A57" s="61" t="s">
        <v>3</v>
      </c>
      <c r="B57" s="51">
        <f t="shared" ref="B57:I57" si="3">SUM(B48:B56)</f>
        <v>233194010</v>
      </c>
      <c r="C57" s="51">
        <f t="shared" si="3"/>
        <v>275535534</v>
      </c>
      <c r="D57" s="51">
        <f t="shared" si="3"/>
        <v>834957</v>
      </c>
      <c r="E57" s="51">
        <f t="shared" si="3"/>
        <v>246888931</v>
      </c>
      <c r="F57" s="51">
        <f t="shared" si="3"/>
        <v>736657878.99999988</v>
      </c>
      <c r="G57" s="51">
        <f t="shared" si="3"/>
        <v>25609944.999999996</v>
      </c>
      <c r="H57" s="51">
        <f t="shared" si="3"/>
        <v>324036809</v>
      </c>
      <c r="I57" s="51">
        <f t="shared" si="3"/>
        <v>16848384.000000004</v>
      </c>
      <c r="J57" s="51">
        <f>SUM(J48:J56)</f>
        <v>97983690</v>
      </c>
    </row>
    <row r="60" spans="1:10" ht="17.25">
      <c r="A60" s="57" t="s">
        <v>134</v>
      </c>
    </row>
    <row r="61" spans="1:10" ht="15.75">
      <c r="A61" s="48" t="s">
        <v>13</v>
      </c>
      <c r="B61" s="59" t="s">
        <v>116</v>
      </c>
      <c r="C61" s="59" t="s">
        <v>117</v>
      </c>
      <c r="D61" s="59" t="s">
        <v>118</v>
      </c>
      <c r="E61" s="59" t="s">
        <v>119</v>
      </c>
      <c r="F61" s="59" t="s">
        <v>120</v>
      </c>
      <c r="G61" s="59" t="s">
        <v>121</v>
      </c>
      <c r="H61" s="59" t="s">
        <v>122</v>
      </c>
      <c r="I61" s="59" t="s">
        <v>123</v>
      </c>
      <c r="J61" s="59" t="s">
        <v>124</v>
      </c>
    </row>
    <row r="62" spans="1:10">
      <c r="A62" s="52" t="s">
        <v>4</v>
      </c>
      <c r="B62" s="53">
        <f>B48+B34+B20+B6</f>
        <v>0</v>
      </c>
      <c r="C62" s="53">
        <f t="shared" ref="C62:J62" si="4">C48+C34+C20+C6</f>
        <v>0</v>
      </c>
      <c r="D62" s="53">
        <f t="shared" si="4"/>
        <v>1176</v>
      </c>
      <c r="E62" s="53">
        <f t="shared" si="4"/>
        <v>19590102</v>
      </c>
      <c r="F62" s="53">
        <f t="shared" si="4"/>
        <v>406213</v>
      </c>
      <c r="G62" s="53">
        <f t="shared" si="4"/>
        <v>300768</v>
      </c>
      <c r="H62" s="53">
        <f t="shared" si="4"/>
        <v>45611</v>
      </c>
      <c r="I62" s="53">
        <f t="shared" si="4"/>
        <v>0</v>
      </c>
      <c r="J62" s="53">
        <f t="shared" si="4"/>
        <v>0</v>
      </c>
    </row>
    <row r="63" spans="1:10">
      <c r="A63" s="52" t="s">
        <v>5</v>
      </c>
      <c r="B63" s="53">
        <f t="shared" ref="B63:J70" si="5">B49+B35+B21+B7</f>
        <v>0</v>
      </c>
      <c r="C63" s="53">
        <f t="shared" si="5"/>
        <v>0</v>
      </c>
      <c r="D63" s="53">
        <f t="shared" si="5"/>
        <v>0</v>
      </c>
      <c r="E63" s="53">
        <f t="shared" si="5"/>
        <v>505871</v>
      </c>
      <c r="F63" s="53">
        <f t="shared" si="5"/>
        <v>1578647</v>
      </c>
      <c r="G63" s="53">
        <f t="shared" si="5"/>
        <v>227479</v>
      </c>
      <c r="H63" s="53">
        <f t="shared" si="5"/>
        <v>17882091</v>
      </c>
      <c r="I63" s="53">
        <f t="shared" si="5"/>
        <v>0</v>
      </c>
      <c r="J63" s="53">
        <f t="shared" si="5"/>
        <v>0</v>
      </c>
    </row>
    <row r="64" spans="1:10">
      <c r="A64" s="52" t="s">
        <v>6</v>
      </c>
      <c r="B64" s="53">
        <f t="shared" si="5"/>
        <v>124479</v>
      </c>
      <c r="C64" s="53">
        <f t="shared" si="5"/>
        <v>0</v>
      </c>
      <c r="D64" s="53">
        <f t="shared" si="5"/>
        <v>1058</v>
      </c>
      <c r="E64" s="53">
        <f t="shared" si="5"/>
        <v>73591737</v>
      </c>
      <c r="F64" s="53">
        <f t="shared" si="5"/>
        <v>7029443</v>
      </c>
      <c r="G64" s="53">
        <f t="shared" si="5"/>
        <v>20039949.999999996</v>
      </c>
      <c r="H64" s="53">
        <f t="shared" si="5"/>
        <v>459338006</v>
      </c>
      <c r="I64" s="53">
        <f t="shared" si="5"/>
        <v>0</v>
      </c>
      <c r="J64" s="53">
        <f t="shared" si="5"/>
        <v>17201829</v>
      </c>
    </row>
    <row r="65" spans="1:10">
      <c r="A65" s="52" t="s">
        <v>7</v>
      </c>
      <c r="B65" s="53">
        <f t="shared" si="5"/>
        <v>1802613</v>
      </c>
      <c r="C65" s="53">
        <f t="shared" si="5"/>
        <v>0</v>
      </c>
      <c r="D65" s="53">
        <f t="shared" si="5"/>
        <v>0</v>
      </c>
      <c r="E65" s="53">
        <f t="shared" si="5"/>
        <v>119623301</v>
      </c>
      <c r="F65" s="53">
        <f t="shared" si="5"/>
        <v>17188691</v>
      </c>
      <c r="G65" s="53">
        <f t="shared" si="5"/>
        <v>1100263</v>
      </c>
      <c r="H65" s="53">
        <f t="shared" si="5"/>
        <v>1194966</v>
      </c>
      <c r="I65" s="53">
        <f t="shared" si="5"/>
        <v>0</v>
      </c>
      <c r="J65" s="53">
        <f t="shared" si="5"/>
        <v>296977001</v>
      </c>
    </row>
    <row r="66" spans="1:10">
      <c r="A66" s="52" t="s">
        <v>8</v>
      </c>
      <c r="B66" s="53">
        <f t="shared" si="5"/>
        <v>46663260</v>
      </c>
      <c r="C66" s="53">
        <f t="shared" si="5"/>
        <v>15887646</v>
      </c>
      <c r="D66" s="53">
        <f t="shared" si="5"/>
        <v>1187943</v>
      </c>
      <c r="E66" s="53">
        <f t="shared" si="5"/>
        <v>295209080</v>
      </c>
      <c r="F66" s="53">
        <f t="shared" si="5"/>
        <v>178050447</v>
      </c>
      <c r="G66" s="53">
        <f t="shared" si="5"/>
        <v>34657047</v>
      </c>
      <c r="H66" s="53">
        <f t="shared" si="5"/>
        <v>84374836</v>
      </c>
      <c r="I66" s="53">
        <f t="shared" si="5"/>
        <v>0</v>
      </c>
      <c r="J66" s="53">
        <f t="shared" si="5"/>
        <v>0</v>
      </c>
    </row>
    <row r="67" spans="1:10">
      <c r="A67" s="52" t="s">
        <v>9</v>
      </c>
      <c r="B67" s="53">
        <f t="shared" si="5"/>
        <v>961497508</v>
      </c>
      <c r="C67" s="53">
        <f t="shared" si="5"/>
        <v>1087149352</v>
      </c>
      <c r="D67" s="53">
        <f t="shared" si="5"/>
        <v>677058</v>
      </c>
      <c r="E67" s="53">
        <f t="shared" si="5"/>
        <v>275847374</v>
      </c>
      <c r="F67" s="53">
        <f t="shared" si="5"/>
        <v>2604095001</v>
      </c>
      <c r="G67" s="53">
        <f t="shared" si="5"/>
        <v>13913985</v>
      </c>
      <c r="H67" s="53">
        <f t="shared" si="5"/>
        <v>434296532</v>
      </c>
      <c r="I67" s="53">
        <f t="shared" si="5"/>
        <v>0</v>
      </c>
      <c r="J67" s="53">
        <f t="shared" si="5"/>
        <v>0</v>
      </c>
    </row>
    <row r="68" spans="1:10">
      <c r="A68" s="52" t="s">
        <v>10</v>
      </c>
      <c r="B68" s="53">
        <f t="shared" si="5"/>
        <v>63501</v>
      </c>
      <c r="C68" s="53">
        <f t="shared" si="5"/>
        <v>0</v>
      </c>
      <c r="D68" s="53">
        <f t="shared" si="5"/>
        <v>0</v>
      </c>
      <c r="E68" s="53">
        <f t="shared" si="5"/>
        <v>3723565</v>
      </c>
      <c r="F68" s="53">
        <f t="shared" si="5"/>
        <v>1734071</v>
      </c>
      <c r="G68" s="53">
        <f t="shared" si="5"/>
        <v>4663829</v>
      </c>
      <c r="H68" s="53">
        <f t="shared" si="5"/>
        <v>2379781</v>
      </c>
      <c r="I68" s="53">
        <f t="shared" si="5"/>
        <v>0</v>
      </c>
      <c r="J68" s="53">
        <f t="shared" si="5"/>
        <v>0</v>
      </c>
    </row>
    <row r="69" spans="1:10">
      <c r="A69" s="52" t="s">
        <v>11</v>
      </c>
      <c r="B69" s="53">
        <f t="shared" si="5"/>
        <v>12888050</v>
      </c>
      <c r="C69" s="53">
        <f t="shared" si="5"/>
        <v>0</v>
      </c>
      <c r="D69" s="53">
        <f t="shared" si="5"/>
        <v>1052052</v>
      </c>
      <c r="E69" s="53">
        <f t="shared" si="5"/>
        <v>168847445</v>
      </c>
      <c r="F69" s="53">
        <f t="shared" si="5"/>
        <v>72506759</v>
      </c>
      <c r="G69" s="53">
        <f t="shared" si="5"/>
        <v>8745513</v>
      </c>
      <c r="H69" s="53">
        <f t="shared" si="5"/>
        <v>299954388</v>
      </c>
      <c r="I69" s="53">
        <f t="shared" si="5"/>
        <v>0</v>
      </c>
      <c r="J69" s="53">
        <f t="shared" si="5"/>
        <v>0</v>
      </c>
    </row>
    <row r="70" spans="1:10">
      <c r="A70" s="52" t="s">
        <v>12</v>
      </c>
      <c r="B70" s="53">
        <f t="shared" si="5"/>
        <v>5476388</v>
      </c>
      <c r="C70" s="53">
        <f t="shared" si="5"/>
        <v>10031947</v>
      </c>
      <c r="D70" s="53">
        <f t="shared" si="5"/>
        <v>371611</v>
      </c>
      <c r="E70" s="53">
        <f t="shared" si="5"/>
        <v>63256</v>
      </c>
      <c r="F70" s="53">
        <f t="shared" si="5"/>
        <v>41678440</v>
      </c>
      <c r="G70" s="53">
        <f t="shared" si="5"/>
        <v>6988703</v>
      </c>
      <c r="H70" s="53">
        <f t="shared" si="5"/>
        <v>1833</v>
      </c>
      <c r="I70" s="53">
        <f t="shared" si="5"/>
        <v>46968465</v>
      </c>
      <c r="J70" s="53">
        <f t="shared" si="5"/>
        <v>119294380</v>
      </c>
    </row>
    <row r="71" spans="1:10">
      <c r="A71" s="62" t="s">
        <v>3</v>
      </c>
      <c r="B71" s="60">
        <f>SUM(B62:B70)</f>
        <v>1028515799</v>
      </c>
      <c r="C71" s="60">
        <f t="shared" ref="C71:J71" si="6">SUM(C62:C70)</f>
        <v>1113068945</v>
      </c>
      <c r="D71" s="60">
        <f t="shared" si="6"/>
        <v>3290898</v>
      </c>
      <c r="E71" s="60">
        <f t="shared" si="6"/>
        <v>957001731</v>
      </c>
      <c r="F71" s="60">
        <f t="shared" si="6"/>
        <v>2924267712</v>
      </c>
      <c r="G71" s="60">
        <f t="shared" si="6"/>
        <v>90637537</v>
      </c>
      <c r="H71" s="60">
        <f t="shared" si="6"/>
        <v>1299468044</v>
      </c>
      <c r="I71" s="60">
        <f t="shared" si="6"/>
        <v>46968465</v>
      </c>
      <c r="J71" s="60">
        <f t="shared" si="6"/>
        <v>433473210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0CC8D-E250-4310-93B3-D3DCC95690A0}">
  <dimension ref="A1:J71"/>
  <sheetViews>
    <sheetView tabSelected="1" workbookViewId="0">
      <selection activeCell="B6" sqref="B6:J14"/>
    </sheetView>
  </sheetViews>
  <sheetFormatPr baseColWidth="10" defaultRowHeight="15"/>
  <cols>
    <col min="1" max="1" width="57.5703125" style="43" customWidth="1"/>
    <col min="2" max="2" width="12.85546875" style="43" bestFit="1" customWidth="1"/>
    <col min="3" max="3" width="14.140625" style="43" bestFit="1" customWidth="1"/>
    <col min="4" max="4" width="19.42578125" style="43" bestFit="1" customWidth="1"/>
    <col min="5" max="5" width="18.140625" style="43" bestFit="1" customWidth="1"/>
    <col min="6" max="6" width="14.140625" style="43" bestFit="1" customWidth="1"/>
    <col min="7" max="7" width="22.140625" style="43" bestFit="1" customWidth="1"/>
    <col min="8" max="8" width="39.28515625" style="43" bestFit="1" customWidth="1"/>
    <col min="9" max="9" width="11.5703125" style="43" bestFit="1" customWidth="1"/>
    <col min="10" max="10" width="13.5703125" style="43" bestFit="1" customWidth="1"/>
    <col min="11" max="16384" width="11.42578125" style="43"/>
  </cols>
  <sheetData>
    <row r="1" spans="1:10" ht="21">
      <c r="A1" s="44" t="s">
        <v>114</v>
      </c>
    </row>
    <row r="2" spans="1:10" ht="15.75">
      <c r="A2" s="46" t="s">
        <v>115</v>
      </c>
    </row>
    <row r="4" spans="1:10" ht="17.25">
      <c r="A4" s="57" t="s">
        <v>135</v>
      </c>
    </row>
    <row r="5" spans="1:10" ht="15.75">
      <c r="A5" s="48" t="s">
        <v>13</v>
      </c>
      <c r="B5" s="59" t="s">
        <v>116</v>
      </c>
      <c r="C5" s="59" t="s">
        <v>117</v>
      </c>
      <c r="D5" s="59" t="s">
        <v>118</v>
      </c>
      <c r="E5" s="59" t="s">
        <v>119</v>
      </c>
      <c r="F5" s="59" t="s">
        <v>120</v>
      </c>
      <c r="G5" s="59" t="s">
        <v>121</v>
      </c>
      <c r="H5" s="59" t="s">
        <v>122</v>
      </c>
      <c r="I5" s="59" t="s">
        <v>123</v>
      </c>
      <c r="J5" s="59" t="s">
        <v>124</v>
      </c>
    </row>
    <row r="6" spans="1:10">
      <c r="A6" s="49" t="s">
        <v>4</v>
      </c>
      <c r="B6" s="50">
        <v>0</v>
      </c>
      <c r="C6" s="50">
        <v>0</v>
      </c>
      <c r="D6" s="50">
        <v>0</v>
      </c>
      <c r="E6" s="50">
        <v>3802571</v>
      </c>
      <c r="F6" s="50">
        <v>90839</v>
      </c>
      <c r="G6" s="50">
        <v>39914.000000000007</v>
      </c>
      <c r="H6" s="50">
        <v>30353</v>
      </c>
      <c r="I6" s="50">
        <v>0</v>
      </c>
      <c r="J6" s="50">
        <v>0</v>
      </c>
    </row>
    <row r="7" spans="1:10">
      <c r="A7" s="49" t="s">
        <v>5</v>
      </c>
      <c r="B7" s="50">
        <v>237550</v>
      </c>
      <c r="C7" s="50">
        <v>0</v>
      </c>
      <c r="D7" s="50">
        <v>0</v>
      </c>
      <c r="E7" s="50">
        <v>1331978</v>
      </c>
      <c r="F7" s="50">
        <v>2059708</v>
      </c>
      <c r="G7" s="50">
        <v>47001</v>
      </c>
      <c r="H7" s="50">
        <v>2192333</v>
      </c>
      <c r="I7" s="50">
        <v>0</v>
      </c>
      <c r="J7" s="50">
        <v>0</v>
      </c>
    </row>
    <row r="8" spans="1:10">
      <c r="A8" s="49" t="s">
        <v>6</v>
      </c>
      <c r="B8" s="50">
        <v>8001.0000000000009</v>
      </c>
      <c r="C8" s="50">
        <v>0</v>
      </c>
      <c r="D8" s="50">
        <v>0</v>
      </c>
      <c r="E8" s="50">
        <v>19784390.000000004</v>
      </c>
      <c r="F8" s="50">
        <v>1693046</v>
      </c>
      <c r="G8" s="50">
        <v>3349085</v>
      </c>
      <c r="H8" s="50">
        <v>129847773.00000001</v>
      </c>
      <c r="I8" s="50">
        <v>0</v>
      </c>
      <c r="J8" s="50">
        <v>4455065</v>
      </c>
    </row>
    <row r="9" spans="1:10">
      <c r="A9" s="49" t="s">
        <v>7</v>
      </c>
      <c r="B9" s="50">
        <v>111329.00000000001</v>
      </c>
      <c r="C9" s="50">
        <v>0</v>
      </c>
      <c r="D9" s="50">
        <v>0</v>
      </c>
      <c r="E9" s="50">
        <v>26425030</v>
      </c>
      <c r="F9" s="50">
        <v>4350512</v>
      </c>
      <c r="G9" s="50">
        <v>250444</v>
      </c>
      <c r="H9" s="50">
        <v>24061</v>
      </c>
      <c r="I9" s="50">
        <v>0</v>
      </c>
      <c r="J9" s="50">
        <v>9612585</v>
      </c>
    </row>
    <row r="10" spans="1:10">
      <c r="A10" s="49" t="s">
        <v>8</v>
      </c>
      <c r="B10" s="50">
        <v>8086010</v>
      </c>
      <c r="C10" s="50">
        <v>1055533</v>
      </c>
      <c r="D10" s="50">
        <v>0</v>
      </c>
      <c r="E10" s="50">
        <v>63009883</v>
      </c>
      <c r="F10" s="50">
        <v>36793911</v>
      </c>
      <c r="G10" s="50">
        <v>3540917.0000000005</v>
      </c>
      <c r="H10" s="50">
        <v>26196959</v>
      </c>
      <c r="I10" s="50">
        <v>0</v>
      </c>
      <c r="J10" s="50">
        <v>0</v>
      </c>
    </row>
    <row r="11" spans="1:10">
      <c r="A11" s="49" t="s">
        <v>9</v>
      </c>
      <c r="B11" s="50">
        <v>199956543</v>
      </c>
      <c r="C11" s="50">
        <v>219377065.99999997</v>
      </c>
      <c r="D11" s="50">
        <v>344</v>
      </c>
      <c r="E11" s="50">
        <v>66026630.999999993</v>
      </c>
      <c r="F11" s="50">
        <v>590066097</v>
      </c>
      <c r="G11" s="50">
        <v>2205202</v>
      </c>
      <c r="H11" s="50">
        <v>87816504</v>
      </c>
      <c r="I11" s="50">
        <v>0</v>
      </c>
      <c r="J11" s="50">
        <v>0</v>
      </c>
    </row>
    <row r="12" spans="1:10">
      <c r="A12" s="49" t="s">
        <v>10</v>
      </c>
      <c r="B12" s="50">
        <v>9992</v>
      </c>
      <c r="C12" s="50">
        <v>0</v>
      </c>
      <c r="D12" s="50">
        <v>0</v>
      </c>
      <c r="E12" s="50">
        <v>1103796</v>
      </c>
      <c r="F12" s="50">
        <v>434103</v>
      </c>
      <c r="G12" s="50">
        <v>712017</v>
      </c>
      <c r="H12" s="50">
        <v>223137.00000000003</v>
      </c>
      <c r="I12" s="50">
        <v>0</v>
      </c>
      <c r="J12" s="50">
        <v>0</v>
      </c>
    </row>
    <row r="13" spans="1:10">
      <c r="A13" s="49" t="s">
        <v>11</v>
      </c>
      <c r="B13" s="50">
        <v>1465477.0000000002</v>
      </c>
      <c r="C13" s="50">
        <v>0</v>
      </c>
      <c r="D13" s="50">
        <v>114095</v>
      </c>
      <c r="E13" s="50">
        <v>38728421</v>
      </c>
      <c r="F13" s="50">
        <v>17475884.999999996</v>
      </c>
      <c r="G13" s="50">
        <v>2375010.9999999995</v>
      </c>
      <c r="H13" s="50">
        <v>75995387</v>
      </c>
      <c r="I13" s="50">
        <v>0</v>
      </c>
      <c r="J13" s="50">
        <v>0</v>
      </c>
    </row>
    <row r="14" spans="1:10">
      <c r="A14" s="49" t="s">
        <v>12</v>
      </c>
      <c r="B14" s="50">
        <v>1212848.9999999998</v>
      </c>
      <c r="C14" s="50">
        <v>902600.00000000012</v>
      </c>
      <c r="D14" s="50">
        <v>116469</v>
      </c>
      <c r="E14" s="50">
        <v>5022</v>
      </c>
      <c r="F14" s="50">
        <v>9121089</v>
      </c>
      <c r="G14" s="50">
        <v>360657</v>
      </c>
      <c r="H14" s="50">
        <v>0</v>
      </c>
      <c r="I14" s="50">
        <v>5308749</v>
      </c>
      <c r="J14" s="50">
        <v>19718295</v>
      </c>
    </row>
    <row r="15" spans="1:10">
      <c r="A15" s="63" t="s">
        <v>3</v>
      </c>
      <c r="B15" s="51">
        <f>SUM(B6:B14)</f>
        <v>211087751</v>
      </c>
      <c r="C15" s="51">
        <f t="shared" ref="C15:J15" si="0">SUM(C6:C14)</f>
        <v>221335198.99999997</v>
      </c>
      <c r="D15" s="51">
        <f t="shared" si="0"/>
        <v>230908</v>
      </c>
      <c r="E15" s="51">
        <f t="shared" si="0"/>
        <v>220217722</v>
      </c>
      <c r="F15" s="51">
        <f t="shared" si="0"/>
        <v>662085190</v>
      </c>
      <c r="G15" s="51">
        <f t="shared" si="0"/>
        <v>12880248</v>
      </c>
      <c r="H15" s="51">
        <f t="shared" si="0"/>
        <v>322326507</v>
      </c>
      <c r="I15" s="51">
        <f t="shared" si="0"/>
        <v>5308749</v>
      </c>
      <c r="J15" s="51">
        <f t="shared" si="0"/>
        <v>33785945</v>
      </c>
    </row>
    <row r="18" spans="1:10" ht="17.25">
      <c r="A18" s="58" t="s">
        <v>136</v>
      </c>
      <c r="B18" s="47"/>
      <c r="C18" s="47"/>
      <c r="D18" s="47"/>
      <c r="E18" s="47"/>
      <c r="F18" s="47"/>
      <c r="G18" s="47"/>
      <c r="H18" s="47"/>
      <c r="I18" s="47"/>
    </row>
    <row r="19" spans="1:10" ht="15.75">
      <c r="A19" s="48" t="s">
        <v>13</v>
      </c>
      <c r="B19" s="59" t="s">
        <v>116</v>
      </c>
      <c r="C19" s="59" t="s">
        <v>117</v>
      </c>
      <c r="D19" s="59" t="s">
        <v>118</v>
      </c>
      <c r="E19" s="59" t="s">
        <v>119</v>
      </c>
      <c r="F19" s="59" t="s">
        <v>120</v>
      </c>
      <c r="G19" s="59" t="s">
        <v>121</v>
      </c>
      <c r="H19" s="59" t="s">
        <v>122</v>
      </c>
      <c r="I19" s="59" t="s">
        <v>123</v>
      </c>
      <c r="J19" s="59" t="s">
        <v>124</v>
      </c>
    </row>
    <row r="20" spans="1:10">
      <c r="A20" s="49" t="s">
        <v>4</v>
      </c>
      <c r="B20" s="56"/>
      <c r="C20" s="56"/>
      <c r="D20" s="56"/>
      <c r="E20" s="56"/>
      <c r="F20" s="56"/>
      <c r="G20" s="56"/>
      <c r="H20" s="56"/>
      <c r="I20" s="56"/>
      <c r="J20" s="56"/>
    </row>
    <row r="21" spans="1:10">
      <c r="A21" s="49" t="s">
        <v>5</v>
      </c>
      <c r="B21" s="56"/>
      <c r="C21" s="56"/>
      <c r="D21" s="56"/>
      <c r="E21" s="56"/>
      <c r="F21" s="56"/>
      <c r="G21" s="56"/>
      <c r="H21" s="56"/>
      <c r="I21" s="56"/>
      <c r="J21" s="56"/>
    </row>
    <row r="22" spans="1:10">
      <c r="A22" s="49" t="s">
        <v>6</v>
      </c>
      <c r="B22" s="56"/>
      <c r="C22" s="56"/>
      <c r="D22" s="56"/>
      <c r="E22" s="56"/>
      <c r="F22" s="56"/>
      <c r="G22" s="56"/>
      <c r="H22" s="56"/>
      <c r="I22" s="56"/>
      <c r="J22" s="56"/>
    </row>
    <row r="23" spans="1:10">
      <c r="A23" s="49" t="s">
        <v>7</v>
      </c>
      <c r="B23" s="56"/>
      <c r="C23" s="56"/>
      <c r="D23" s="56"/>
      <c r="E23" s="56"/>
      <c r="F23" s="56"/>
      <c r="G23" s="56"/>
      <c r="H23" s="56"/>
      <c r="I23" s="56"/>
      <c r="J23" s="56"/>
    </row>
    <row r="24" spans="1:10">
      <c r="A24" s="49" t="s">
        <v>8</v>
      </c>
      <c r="B24" s="56"/>
      <c r="C24" s="56"/>
      <c r="D24" s="56"/>
      <c r="E24" s="56"/>
      <c r="F24" s="56"/>
      <c r="G24" s="56"/>
      <c r="H24" s="56"/>
      <c r="I24" s="56"/>
      <c r="J24" s="56"/>
    </row>
    <row r="25" spans="1:10">
      <c r="A25" s="49" t="s">
        <v>9</v>
      </c>
      <c r="B25" s="56"/>
      <c r="C25" s="56"/>
      <c r="D25" s="56"/>
      <c r="E25" s="56"/>
      <c r="F25" s="56"/>
      <c r="G25" s="56"/>
      <c r="H25" s="56"/>
      <c r="I25" s="56"/>
      <c r="J25" s="56"/>
    </row>
    <row r="26" spans="1:10">
      <c r="A26" s="49" t="s">
        <v>10</v>
      </c>
      <c r="B26" s="56"/>
      <c r="C26" s="56"/>
      <c r="D26" s="56"/>
      <c r="E26" s="56"/>
      <c r="F26" s="56"/>
      <c r="G26" s="56"/>
      <c r="H26" s="56"/>
      <c r="I26" s="56"/>
      <c r="J26" s="56"/>
    </row>
    <row r="27" spans="1:10">
      <c r="A27" s="49" t="s">
        <v>11</v>
      </c>
      <c r="B27" s="56"/>
      <c r="C27" s="56"/>
      <c r="D27" s="56"/>
      <c r="E27" s="56"/>
      <c r="F27" s="56"/>
      <c r="G27" s="56"/>
      <c r="H27" s="56"/>
      <c r="I27" s="56"/>
      <c r="J27" s="56"/>
    </row>
    <row r="28" spans="1:10">
      <c r="A28" s="49" t="s">
        <v>12</v>
      </c>
      <c r="B28" s="56"/>
      <c r="C28" s="56"/>
      <c r="D28" s="56"/>
      <c r="E28" s="56"/>
      <c r="F28" s="56"/>
      <c r="G28" s="56"/>
      <c r="H28" s="56"/>
      <c r="I28" s="56"/>
      <c r="J28" s="56"/>
    </row>
    <row r="29" spans="1:10">
      <c r="A29" s="61" t="s">
        <v>3</v>
      </c>
      <c r="B29" s="51">
        <f t="shared" ref="B29:I29" si="1">SUM(B20:B28)</f>
        <v>0</v>
      </c>
      <c r="C29" s="51">
        <f t="shared" si="1"/>
        <v>0</v>
      </c>
      <c r="D29" s="51">
        <f t="shared" si="1"/>
        <v>0</v>
      </c>
      <c r="E29" s="51">
        <f t="shared" si="1"/>
        <v>0</v>
      </c>
      <c r="F29" s="51">
        <f t="shared" si="1"/>
        <v>0</v>
      </c>
      <c r="G29" s="51">
        <f t="shared" si="1"/>
        <v>0</v>
      </c>
      <c r="H29" s="51">
        <f t="shared" si="1"/>
        <v>0</v>
      </c>
      <c r="I29" s="51">
        <f t="shared" si="1"/>
        <v>0</v>
      </c>
      <c r="J29" s="51">
        <f>SUM(J20:J28)</f>
        <v>0</v>
      </c>
    </row>
    <row r="32" spans="1:10" ht="17.25">
      <c r="A32" s="58" t="s">
        <v>137</v>
      </c>
      <c r="B32" s="47"/>
      <c r="C32" s="47"/>
      <c r="D32" s="47"/>
      <c r="E32" s="47"/>
      <c r="F32" s="47"/>
      <c r="G32" s="47"/>
      <c r="H32" s="47"/>
      <c r="I32" s="47"/>
    </row>
    <row r="33" spans="1:10" ht="15.75">
      <c r="A33" s="48" t="s">
        <v>13</v>
      </c>
      <c r="B33" s="59" t="s">
        <v>116</v>
      </c>
      <c r="C33" s="59" t="s">
        <v>117</v>
      </c>
      <c r="D33" s="59" t="s">
        <v>118</v>
      </c>
      <c r="E33" s="59" t="s">
        <v>119</v>
      </c>
      <c r="F33" s="59" t="s">
        <v>120</v>
      </c>
      <c r="G33" s="59" t="s">
        <v>121</v>
      </c>
      <c r="H33" s="59" t="s">
        <v>122</v>
      </c>
      <c r="I33" s="59" t="s">
        <v>123</v>
      </c>
      <c r="J33" s="59" t="s">
        <v>124</v>
      </c>
    </row>
    <row r="34" spans="1:10">
      <c r="A34" s="49" t="s">
        <v>4</v>
      </c>
      <c r="B34" s="54"/>
      <c r="C34" s="54"/>
      <c r="D34" s="54"/>
      <c r="E34" s="54"/>
      <c r="F34" s="54"/>
      <c r="G34" s="54"/>
      <c r="H34" s="54"/>
      <c r="I34" s="54"/>
      <c r="J34" s="55"/>
    </row>
    <row r="35" spans="1:10">
      <c r="A35" s="49" t="s">
        <v>5</v>
      </c>
      <c r="B35" s="54"/>
      <c r="C35" s="54"/>
      <c r="D35" s="54"/>
      <c r="E35" s="54"/>
      <c r="F35" s="54"/>
      <c r="G35" s="54"/>
      <c r="H35" s="54"/>
      <c r="I35" s="54"/>
      <c r="J35" s="55"/>
    </row>
    <row r="36" spans="1:10">
      <c r="A36" s="49" t="s">
        <v>6</v>
      </c>
      <c r="B36" s="54"/>
      <c r="C36" s="54"/>
      <c r="D36" s="54"/>
      <c r="E36" s="54"/>
      <c r="F36" s="54"/>
      <c r="G36" s="54"/>
      <c r="H36" s="54"/>
      <c r="I36" s="54"/>
      <c r="J36" s="55"/>
    </row>
    <row r="37" spans="1:10">
      <c r="A37" s="49" t="s">
        <v>7</v>
      </c>
      <c r="B37" s="54"/>
      <c r="C37" s="54"/>
      <c r="D37" s="54"/>
      <c r="E37" s="54"/>
      <c r="F37" s="54"/>
      <c r="G37" s="54"/>
      <c r="H37" s="54"/>
      <c r="I37" s="54"/>
      <c r="J37" s="55"/>
    </row>
    <row r="38" spans="1:10">
      <c r="A38" s="49" t="s">
        <v>8</v>
      </c>
      <c r="B38" s="54"/>
      <c r="C38" s="54"/>
      <c r="D38" s="54"/>
      <c r="E38" s="54"/>
      <c r="F38" s="54"/>
      <c r="G38" s="54"/>
      <c r="H38" s="54"/>
      <c r="I38" s="54"/>
      <c r="J38" s="55"/>
    </row>
    <row r="39" spans="1:10">
      <c r="A39" s="49" t="s">
        <v>9</v>
      </c>
      <c r="B39" s="54"/>
      <c r="C39" s="54"/>
      <c r="D39" s="54"/>
      <c r="E39" s="54"/>
      <c r="F39" s="54"/>
      <c r="G39" s="54"/>
      <c r="H39" s="54"/>
      <c r="I39" s="54"/>
      <c r="J39" s="55"/>
    </row>
    <row r="40" spans="1:10">
      <c r="A40" s="49" t="s">
        <v>10</v>
      </c>
      <c r="B40" s="54"/>
      <c r="C40" s="54"/>
      <c r="D40" s="54"/>
      <c r="E40" s="54"/>
      <c r="F40" s="54"/>
      <c r="G40" s="54"/>
      <c r="H40" s="54"/>
      <c r="I40" s="54"/>
      <c r="J40" s="55"/>
    </row>
    <row r="41" spans="1:10">
      <c r="A41" s="49" t="s">
        <v>11</v>
      </c>
      <c r="B41" s="54"/>
      <c r="C41" s="54"/>
      <c r="D41" s="54"/>
      <c r="E41" s="54"/>
      <c r="F41" s="54"/>
      <c r="G41" s="54"/>
      <c r="H41" s="54"/>
      <c r="I41" s="54"/>
      <c r="J41" s="55"/>
    </row>
    <row r="42" spans="1:10">
      <c r="A42" s="49" t="s">
        <v>12</v>
      </c>
      <c r="B42" s="54"/>
      <c r="C42" s="54"/>
      <c r="D42" s="54"/>
      <c r="E42" s="54"/>
      <c r="F42" s="54"/>
      <c r="G42" s="54"/>
      <c r="H42" s="54"/>
      <c r="I42" s="54"/>
      <c r="J42" s="55"/>
    </row>
    <row r="43" spans="1:10">
      <c r="A43" s="61" t="s">
        <v>3</v>
      </c>
      <c r="B43" s="51">
        <f t="shared" ref="B43:I43" si="2">SUM(B34:B42)</f>
        <v>0</v>
      </c>
      <c r="C43" s="51">
        <f t="shared" si="2"/>
        <v>0</v>
      </c>
      <c r="D43" s="51">
        <f t="shared" si="2"/>
        <v>0</v>
      </c>
      <c r="E43" s="51">
        <f t="shared" si="2"/>
        <v>0</v>
      </c>
      <c r="F43" s="51">
        <f t="shared" si="2"/>
        <v>0</v>
      </c>
      <c r="G43" s="51">
        <f t="shared" si="2"/>
        <v>0</v>
      </c>
      <c r="H43" s="51">
        <f t="shared" si="2"/>
        <v>0</v>
      </c>
      <c r="I43" s="51">
        <f t="shared" si="2"/>
        <v>0</v>
      </c>
      <c r="J43" s="51">
        <f>SUM(J34:J42)</f>
        <v>0</v>
      </c>
    </row>
    <row r="46" spans="1:10" ht="17.25">
      <c r="A46" s="58" t="s">
        <v>138</v>
      </c>
      <c r="B46" s="47"/>
      <c r="C46" s="47"/>
      <c r="D46" s="47"/>
      <c r="E46" s="47"/>
      <c r="F46" s="47"/>
      <c r="G46" s="47"/>
      <c r="H46" s="47"/>
      <c r="I46" s="47"/>
    </row>
    <row r="47" spans="1:10" ht="15.75">
      <c r="A47" s="48" t="s">
        <v>13</v>
      </c>
      <c r="B47" s="59" t="s">
        <v>116</v>
      </c>
      <c r="C47" s="59" t="s">
        <v>117</v>
      </c>
      <c r="D47" s="59" t="s">
        <v>118</v>
      </c>
      <c r="E47" s="59" t="s">
        <v>119</v>
      </c>
      <c r="F47" s="59" t="s">
        <v>120</v>
      </c>
      <c r="G47" s="59" t="s">
        <v>121</v>
      </c>
      <c r="H47" s="59" t="s">
        <v>122</v>
      </c>
      <c r="I47" s="59" t="s">
        <v>123</v>
      </c>
      <c r="J47" s="59" t="s">
        <v>124</v>
      </c>
    </row>
    <row r="48" spans="1:10">
      <c r="A48" s="49" t="s">
        <v>4</v>
      </c>
      <c r="B48" s="54"/>
      <c r="C48" s="54"/>
      <c r="D48" s="54"/>
      <c r="E48" s="54"/>
      <c r="F48" s="54"/>
      <c r="G48" s="54"/>
      <c r="H48" s="54"/>
      <c r="I48" s="54"/>
      <c r="J48" s="55"/>
    </row>
    <row r="49" spans="1:10">
      <c r="A49" s="49" t="s">
        <v>5</v>
      </c>
      <c r="B49" s="54"/>
      <c r="C49" s="54"/>
      <c r="D49" s="54"/>
      <c r="E49" s="54"/>
      <c r="F49" s="54"/>
      <c r="G49" s="54"/>
      <c r="H49" s="54"/>
      <c r="I49" s="54"/>
      <c r="J49" s="55"/>
    </row>
    <row r="50" spans="1:10">
      <c r="A50" s="49" t="s">
        <v>6</v>
      </c>
      <c r="B50" s="54"/>
      <c r="C50" s="54"/>
      <c r="D50" s="54"/>
      <c r="E50" s="54"/>
      <c r="F50" s="54"/>
      <c r="G50" s="54"/>
      <c r="H50" s="54"/>
      <c r="I50" s="54"/>
      <c r="J50" s="55"/>
    </row>
    <row r="51" spans="1:10">
      <c r="A51" s="49" t="s">
        <v>7</v>
      </c>
      <c r="B51" s="54"/>
      <c r="C51" s="54"/>
      <c r="D51" s="54"/>
      <c r="E51" s="54"/>
      <c r="F51" s="54"/>
      <c r="G51" s="54"/>
      <c r="H51" s="54"/>
      <c r="I51" s="54"/>
      <c r="J51" s="55"/>
    </row>
    <row r="52" spans="1:10">
      <c r="A52" s="49" t="s">
        <v>8</v>
      </c>
      <c r="B52" s="54"/>
      <c r="C52" s="54"/>
      <c r="D52" s="54"/>
      <c r="E52" s="54"/>
      <c r="F52" s="54"/>
      <c r="G52" s="54"/>
      <c r="H52" s="54"/>
      <c r="I52" s="54"/>
      <c r="J52" s="55"/>
    </row>
    <row r="53" spans="1:10">
      <c r="A53" s="49" t="s">
        <v>9</v>
      </c>
      <c r="B53" s="54"/>
      <c r="C53" s="54"/>
      <c r="D53" s="54"/>
      <c r="E53" s="54"/>
      <c r="F53" s="54"/>
      <c r="G53" s="54"/>
      <c r="H53" s="54"/>
      <c r="I53" s="54"/>
      <c r="J53" s="55"/>
    </row>
    <row r="54" spans="1:10">
      <c r="A54" s="49" t="s">
        <v>10</v>
      </c>
      <c r="B54" s="54"/>
      <c r="C54" s="54"/>
      <c r="D54" s="54"/>
      <c r="E54" s="54"/>
      <c r="F54" s="54"/>
      <c r="G54" s="54"/>
      <c r="H54" s="54"/>
      <c r="I54" s="54"/>
      <c r="J54" s="55"/>
    </row>
    <row r="55" spans="1:10">
      <c r="A55" s="49" t="s">
        <v>11</v>
      </c>
      <c r="B55" s="54"/>
      <c r="C55" s="54"/>
      <c r="D55" s="54"/>
      <c r="E55" s="54"/>
      <c r="F55" s="54"/>
      <c r="G55" s="54"/>
      <c r="H55" s="54"/>
      <c r="I55" s="54"/>
      <c r="J55" s="55"/>
    </row>
    <row r="56" spans="1:10">
      <c r="A56" s="49" t="s">
        <v>12</v>
      </c>
      <c r="B56" s="54"/>
      <c r="C56" s="54"/>
      <c r="D56" s="54"/>
      <c r="E56" s="54"/>
      <c r="F56" s="54"/>
      <c r="G56" s="54"/>
      <c r="H56" s="54"/>
      <c r="I56" s="54"/>
      <c r="J56" s="55"/>
    </row>
    <row r="57" spans="1:10">
      <c r="A57" s="61" t="s">
        <v>3</v>
      </c>
      <c r="B57" s="51">
        <f t="shared" ref="B57:I57" si="3">SUM(B48:B56)</f>
        <v>0</v>
      </c>
      <c r="C57" s="51">
        <f t="shared" si="3"/>
        <v>0</v>
      </c>
      <c r="D57" s="51">
        <f t="shared" si="3"/>
        <v>0</v>
      </c>
      <c r="E57" s="51">
        <f t="shared" si="3"/>
        <v>0</v>
      </c>
      <c r="F57" s="51">
        <f t="shared" si="3"/>
        <v>0</v>
      </c>
      <c r="G57" s="51">
        <f t="shared" si="3"/>
        <v>0</v>
      </c>
      <c r="H57" s="51">
        <f t="shared" si="3"/>
        <v>0</v>
      </c>
      <c r="I57" s="51">
        <f t="shared" si="3"/>
        <v>0</v>
      </c>
      <c r="J57" s="51">
        <f>SUM(J48:J56)</f>
        <v>0</v>
      </c>
    </row>
    <row r="60" spans="1:10" ht="17.25">
      <c r="A60" s="57" t="s">
        <v>134</v>
      </c>
    </row>
    <row r="61" spans="1:10" ht="15.75">
      <c r="A61" s="48" t="s">
        <v>13</v>
      </c>
      <c r="B61" s="59" t="s">
        <v>116</v>
      </c>
      <c r="C61" s="59" t="s">
        <v>117</v>
      </c>
      <c r="D61" s="59" t="s">
        <v>118</v>
      </c>
      <c r="E61" s="59" t="s">
        <v>119</v>
      </c>
      <c r="F61" s="59" t="s">
        <v>120</v>
      </c>
      <c r="G61" s="59" t="s">
        <v>121</v>
      </c>
      <c r="H61" s="59" t="s">
        <v>122</v>
      </c>
      <c r="I61" s="59" t="s">
        <v>123</v>
      </c>
      <c r="J61" s="59" t="s">
        <v>124</v>
      </c>
    </row>
    <row r="62" spans="1:10">
      <c r="A62" s="52" t="s">
        <v>4</v>
      </c>
      <c r="B62" s="53">
        <f>B48+B34+B20+B6</f>
        <v>0</v>
      </c>
      <c r="C62" s="53">
        <f t="shared" ref="C62:J62" si="4">C48+C34+C20+C6</f>
        <v>0</v>
      </c>
      <c r="D62" s="53">
        <f t="shared" si="4"/>
        <v>0</v>
      </c>
      <c r="E62" s="53">
        <f t="shared" si="4"/>
        <v>3802571</v>
      </c>
      <c r="F62" s="53">
        <f t="shared" si="4"/>
        <v>90839</v>
      </c>
      <c r="G62" s="53">
        <f t="shared" si="4"/>
        <v>39914.000000000007</v>
      </c>
      <c r="H62" s="53">
        <f t="shared" si="4"/>
        <v>30353</v>
      </c>
      <c r="I62" s="53">
        <f t="shared" si="4"/>
        <v>0</v>
      </c>
      <c r="J62" s="53">
        <f t="shared" si="4"/>
        <v>0</v>
      </c>
    </row>
    <row r="63" spans="1:10">
      <c r="A63" s="52" t="s">
        <v>5</v>
      </c>
      <c r="B63" s="53">
        <f t="shared" ref="B63:J70" si="5">B49+B35+B21+B7</f>
        <v>237550</v>
      </c>
      <c r="C63" s="53">
        <f t="shared" si="5"/>
        <v>0</v>
      </c>
      <c r="D63" s="53">
        <f t="shared" si="5"/>
        <v>0</v>
      </c>
      <c r="E63" s="53">
        <f t="shared" si="5"/>
        <v>1331978</v>
      </c>
      <c r="F63" s="53">
        <f t="shared" si="5"/>
        <v>2059708</v>
      </c>
      <c r="G63" s="53">
        <f t="shared" si="5"/>
        <v>47001</v>
      </c>
      <c r="H63" s="53">
        <f t="shared" si="5"/>
        <v>2192333</v>
      </c>
      <c r="I63" s="53">
        <f t="shared" si="5"/>
        <v>0</v>
      </c>
      <c r="J63" s="53">
        <f t="shared" si="5"/>
        <v>0</v>
      </c>
    </row>
    <row r="64" spans="1:10">
      <c r="A64" s="52" t="s">
        <v>6</v>
      </c>
      <c r="B64" s="53">
        <f t="shared" si="5"/>
        <v>8001.0000000000009</v>
      </c>
      <c r="C64" s="53">
        <f t="shared" si="5"/>
        <v>0</v>
      </c>
      <c r="D64" s="53">
        <f t="shared" si="5"/>
        <v>0</v>
      </c>
      <c r="E64" s="53">
        <f t="shared" si="5"/>
        <v>19784390.000000004</v>
      </c>
      <c r="F64" s="53">
        <f t="shared" si="5"/>
        <v>1693046</v>
      </c>
      <c r="G64" s="53">
        <f t="shared" si="5"/>
        <v>3349085</v>
      </c>
      <c r="H64" s="53">
        <f t="shared" si="5"/>
        <v>129847773.00000001</v>
      </c>
      <c r="I64" s="53">
        <f t="shared" si="5"/>
        <v>0</v>
      </c>
      <c r="J64" s="53">
        <f t="shared" si="5"/>
        <v>4455065</v>
      </c>
    </row>
    <row r="65" spans="1:10">
      <c r="A65" s="52" t="s">
        <v>7</v>
      </c>
      <c r="B65" s="53">
        <f t="shared" si="5"/>
        <v>111329.00000000001</v>
      </c>
      <c r="C65" s="53">
        <f t="shared" si="5"/>
        <v>0</v>
      </c>
      <c r="D65" s="53">
        <f t="shared" si="5"/>
        <v>0</v>
      </c>
      <c r="E65" s="53">
        <f t="shared" si="5"/>
        <v>26425030</v>
      </c>
      <c r="F65" s="53">
        <f t="shared" si="5"/>
        <v>4350512</v>
      </c>
      <c r="G65" s="53">
        <f t="shared" si="5"/>
        <v>250444</v>
      </c>
      <c r="H65" s="53">
        <f t="shared" si="5"/>
        <v>24061</v>
      </c>
      <c r="I65" s="53">
        <f t="shared" si="5"/>
        <v>0</v>
      </c>
      <c r="J65" s="53">
        <f t="shared" si="5"/>
        <v>9612585</v>
      </c>
    </row>
    <row r="66" spans="1:10">
      <c r="A66" s="52" t="s">
        <v>8</v>
      </c>
      <c r="B66" s="53">
        <f t="shared" si="5"/>
        <v>8086010</v>
      </c>
      <c r="C66" s="53">
        <f t="shared" si="5"/>
        <v>1055533</v>
      </c>
      <c r="D66" s="53">
        <f t="shared" si="5"/>
        <v>0</v>
      </c>
      <c r="E66" s="53">
        <f t="shared" si="5"/>
        <v>63009883</v>
      </c>
      <c r="F66" s="53">
        <f t="shared" si="5"/>
        <v>36793911</v>
      </c>
      <c r="G66" s="53">
        <f t="shared" si="5"/>
        <v>3540917.0000000005</v>
      </c>
      <c r="H66" s="53">
        <f t="shared" si="5"/>
        <v>26196959</v>
      </c>
      <c r="I66" s="53">
        <f t="shared" si="5"/>
        <v>0</v>
      </c>
      <c r="J66" s="53">
        <f t="shared" si="5"/>
        <v>0</v>
      </c>
    </row>
    <row r="67" spans="1:10">
      <c r="A67" s="52" t="s">
        <v>9</v>
      </c>
      <c r="B67" s="53">
        <f t="shared" si="5"/>
        <v>199956543</v>
      </c>
      <c r="C67" s="53">
        <f t="shared" si="5"/>
        <v>219377065.99999997</v>
      </c>
      <c r="D67" s="53">
        <f t="shared" si="5"/>
        <v>344</v>
      </c>
      <c r="E67" s="53">
        <f t="shared" si="5"/>
        <v>66026630.999999993</v>
      </c>
      <c r="F67" s="53">
        <f t="shared" si="5"/>
        <v>590066097</v>
      </c>
      <c r="G67" s="53">
        <f t="shared" si="5"/>
        <v>2205202</v>
      </c>
      <c r="H67" s="53">
        <f t="shared" si="5"/>
        <v>87816504</v>
      </c>
      <c r="I67" s="53">
        <f t="shared" si="5"/>
        <v>0</v>
      </c>
      <c r="J67" s="53">
        <f t="shared" si="5"/>
        <v>0</v>
      </c>
    </row>
    <row r="68" spans="1:10">
      <c r="A68" s="52" t="s">
        <v>10</v>
      </c>
      <c r="B68" s="53">
        <f t="shared" si="5"/>
        <v>9992</v>
      </c>
      <c r="C68" s="53">
        <f t="shared" si="5"/>
        <v>0</v>
      </c>
      <c r="D68" s="53">
        <f t="shared" si="5"/>
        <v>0</v>
      </c>
      <c r="E68" s="53">
        <f t="shared" si="5"/>
        <v>1103796</v>
      </c>
      <c r="F68" s="53">
        <f t="shared" si="5"/>
        <v>434103</v>
      </c>
      <c r="G68" s="53">
        <f t="shared" si="5"/>
        <v>712017</v>
      </c>
      <c r="H68" s="53">
        <f t="shared" si="5"/>
        <v>223137.00000000003</v>
      </c>
      <c r="I68" s="53">
        <f t="shared" si="5"/>
        <v>0</v>
      </c>
      <c r="J68" s="53">
        <f t="shared" si="5"/>
        <v>0</v>
      </c>
    </row>
    <row r="69" spans="1:10">
      <c r="A69" s="52" t="s">
        <v>11</v>
      </c>
      <c r="B69" s="53">
        <f t="shared" si="5"/>
        <v>1465477.0000000002</v>
      </c>
      <c r="C69" s="53">
        <f t="shared" si="5"/>
        <v>0</v>
      </c>
      <c r="D69" s="53">
        <f t="shared" si="5"/>
        <v>114095</v>
      </c>
      <c r="E69" s="53">
        <f t="shared" si="5"/>
        <v>38728421</v>
      </c>
      <c r="F69" s="53">
        <f t="shared" si="5"/>
        <v>17475884.999999996</v>
      </c>
      <c r="G69" s="53">
        <f t="shared" si="5"/>
        <v>2375010.9999999995</v>
      </c>
      <c r="H69" s="53">
        <f t="shared" si="5"/>
        <v>75995387</v>
      </c>
      <c r="I69" s="53">
        <f t="shared" si="5"/>
        <v>0</v>
      </c>
      <c r="J69" s="53">
        <f t="shared" si="5"/>
        <v>0</v>
      </c>
    </row>
    <row r="70" spans="1:10">
      <c r="A70" s="52" t="s">
        <v>12</v>
      </c>
      <c r="B70" s="53">
        <f t="shared" si="5"/>
        <v>1212848.9999999998</v>
      </c>
      <c r="C70" s="53">
        <f t="shared" si="5"/>
        <v>902600.00000000012</v>
      </c>
      <c r="D70" s="53">
        <f t="shared" si="5"/>
        <v>116469</v>
      </c>
      <c r="E70" s="53">
        <f t="shared" si="5"/>
        <v>5022</v>
      </c>
      <c r="F70" s="53">
        <f t="shared" si="5"/>
        <v>9121089</v>
      </c>
      <c r="G70" s="53">
        <f t="shared" si="5"/>
        <v>360657</v>
      </c>
      <c r="H70" s="53">
        <f t="shared" si="5"/>
        <v>0</v>
      </c>
      <c r="I70" s="53">
        <f t="shared" si="5"/>
        <v>5308749</v>
      </c>
      <c r="J70" s="53">
        <f t="shared" si="5"/>
        <v>19718295</v>
      </c>
    </row>
    <row r="71" spans="1:10">
      <c r="A71" s="62" t="s">
        <v>3</v>
      </c>
      <c r="B71" s="60">
        <f>SUM(B62:B70)</f>
        <v>211087751</v>
      </c>
      <c r="C71" s="60">
        <f t="shared" ref="C71:J71" si="6">SUM(C62:C70)</f>
        <v>221335198.99999997</v>
      </c>
      <c r="D71" s="60">
        <f t="shared" si="6"/>
        <v>230908</v>
      </c>
      <c r="E71" s="60">
        <f t="shared" si="6"/>
        <v>220217722</v>
      </c>
      <c r="F71" s="60">
        <f t="shared" si="6"/>
        <v>662085190</v>
      </c>
      <c r="G71" s="60">
        <f t="shared" si="6"/>
        <v>12880248</v>
      </c>
      <c r="H71" s="60">
        <f t="shared" si="6"/>
        <v>322326507</v>
      </c>
      <c r="I71" s="60">
        <f t="shared" si="6"/>
        <v>5308749</v>
      </c>
      <c r="J71" s="60">
        <f t="shared" si="6"/>
        <v>33785945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1"/>
  <sheetViews>
    <sheetView workbookViewId="0">
      <selection activeCell="A61" sqref="A61"/>
    </sheetView>
  </sheetViews>
  <sheetFormatPr baseColWidth="10" defaultRowHeight="15"/>
  <cols>
    <col min="1" max="1" width="35.85546875" customWidth="1"/>
    <col min="2" max="2" width="11.5703125" customWidth="1"/>
    <col min="3" max="3" width="14.140625" customWidth="1"/>
    <col min="4" max="4" width="15.28515625" customWidth="1"/>
    <col min="5" max="5" width="17.85546875" customWidth="1"/>
    <col min="6" max="6" width="17.28515625" customWidth="1"/>
    <col min="7" max="7" width="15.28515625" customWidth="1"/>
    <col min="8" max="8" width="18.5703125" customWidth="1"/>
    <col min="9" max="9" width="30.5703125" customWidth="1"/>
    <col min="10" max="10" width="13.85546875" customWidth="1"/>
  </cols>
  <sheetData>
    <row r="1" spans="1:10">
      <c r="A1" t="s">
        <v>20</v>
      </c>
    </row>
    <row r="4" spans="1:10">
      <c r="A4" t="s">
        <v>29</v>
      </c>
    </row>
    <row r="5" spans="1:10">
      <c r="A5" s="5" t="s">
        <v>13</v>
      </c>
      <c r="B5" s="5" t="s">
        <v>0</v>
      </c>
      <c r="C5" s="5" t="s">
        <v>1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2</v>
      </c>
      <c r="I5" s="5" t="s">
        <v>19</v>
      </c>
      <c r="J5" s="5" t="s">
        <v>18</v>
      </c>
    </row>
    <row r="6" spans="1:10">
      <c r="A6" s="1" t="s">
        <v>4</v>
      </c>
      <c r="B6" s="2"/>
      <c r="C6" s="2">
        <v>15806</v>
      </c>
      <c r="D6" s="2">
        <v>5817</v>
      </c>
      <c r="E6" s="2">
        <v>276363</v>
      </c>
      <c r="F6" s="2">
        <v>8802848</v>
      </c>
      <c r="G6" s="2">
        <v>927418</v>
      </c>
      <c r="H6" s="2">
        <v>5960710</v>
      </c>
      <c r="I6" s="2">
        <v>552906</v>
      </c>
      <c r="J6" s="2"/>
    </row>
    <row r="7" spans="1:10">
      <c r="A7" s="1" t="s">
        <v>5</v>
      </c>
      <c r="B7" s="2"/>
      <c r="C7" s="2">
        <v>1455709</v>
      </c>
      <c r="D7" s="2"/>
      <c r="E7" s="2">
        <v>423495</v>
      </c>
      <c r="F7" s="2">
        <v>1402381</v>
      </c>
      <c r="G7" s="2">
        <v>1178676</v>
      </c>
      <c r="H7" s="2">
        <v>218725</v>
      </c>
      <c r="I7" s="2">
        <v>142011943</v>
      </c>
      <c r="J7" s="2"/>
    </row>
    <row r="8" spans="1:10">
      <c r="A8" s="1" t="s">
        <v>6</v>
      </c>
      <c r="B8" s="2">
        <v>62501014</v>
      </c>
      <c r="C8" s="2">
        <v>522283</v>
      </c>
      <c r="D8" s="2">
        <v>373921</v>
      </c>
      <c r="E8" s="2">
        <v>336047</v>
      </c>
      <c r="F8" s="2">
        <v>19128190</v>
      </c>
      <c r="G8" s="2">
        <v>5252457</v>
      </c>
      <c r="H8" s="2">
        <v>46603502</v>
      </c>
      <c r="I8" s="2">
        <v>110335311</v>
      </c>
      <c r="J8" s="2">
        <v>62742196</v>
      </c>
    </row>
    <row r="9" spans="1:10">
      <c r="A9" s="1" t="s">
        <v>7</v>
      </c>
      <c r="B9" s="2"/>
      <c r="C9" s="2">
        <v>291235</v>
      </c>
      <c r="D9" s="2"/>
      <c r="E9" s="2">
        <v>185396</v>
      </c>
      <c r="F9" s="2">
        <v>23633926</v>
      </c>
      <c r="G9" s="2">
        <v>6768359</v>
      </c>
      <c r="H9" s="2">
        <v>4702703</v>
      </c>
      <c r="I9" s="2">
        <v>344623</v>
      </c>
      <c r="J9" s="2">
        <v>125000</v>
      </c>
    </row>
    <row r="10" spans="1:10">
      <c r="A10" s="1" t="s">
        <v>8</v>
      </c>
      <c r="B10" s="2"/>
      <c r="C10" s="2">
        <v>2442366</v>
      </c>
      <c r="D10" s="2">
        <v>97497</v>
      </c>
      <c r="E10" s="2">
        <v>42184495</v>
      </c>
      <c r="F10" s="2">
        <v>36400306</v>
      </c>
      <c r="G10" s="2">
        <v>18247411</v>
      </c>
      <c r="H10" s="2">
        <v>98605952</v>
      </c>
      <c r="I10" s="2">
        <v>8826564</v>
      </c>
      <c r="J10" s="2">
        <v>371687</v>
      </c>
    </row>
    <row r="11" spans="1:10">
      <c r="A11" s="1" t="s">
        <v>9</v>
      </c>
      <c r="B11" s="2"/>
      <c r="C11" s="2">
        <v>493829782</v>
      </c>
      <c r="D11" s="2">
        <v>133350187</v>
      </c>
      <c r="E11" s="2">
        <v>1217687</v>
      </c>
      <c r="F11" s="2">
        <v>27019903</v>
      </c>
      <c r="G11" s="2">
        <v>285507657</v>
      </c>
      <c r="H11" s="2">
        <v>8593313</v>
      </c>
      <c r="I11" s="2">
        <v>119493285</v>
      </c>
      <c r="J11" s="2">
        <v>710027</v>
      </c>
    </row>
    <row r="12" spans="1:10">
      <c r="A12" s="1" t="s">
        <v>10</v>
      </c>
      <c r="B12" s="2"/>
      <c r="C12" s="2">
        <v>423602</v>
      </c>
      <c r="D12" s="2">
        <v>13171183</v>
      </c>
      <c r="E12" s="2">
        <v>462180</v>
      </c>
      <c r="F12" s="2">
        <v>4080052</v>
      </c>
      <c r="G12" s="2">
        <v>5535135</v>
      </c>
      <c r="H12" s="2">
        <v>38395008</v>
      </c>
      <c r="I12" s="2">
        <v>9066831</v>
      </c>
      <c r="J12" s="2"/>
    </row>
    <row r="13" spans="1:10">
      <c r="A13" s="1" t="s">
        <v>11</v>
      </c>
      <c r="B13" s="2">
        <v>290479</v>
      </c>
      <c r="C13" s="2">
        <v>9962416</v>
      </c>
      <c r="D13" s="2">
        <v>7240642</v>
      </c>
      <c r="E13" s="2">
        <v>1338370</v>
      </c>
      <c r="F13" s="2">
        <v>13346311</v>
      </c>
      <c r="G13" s="2">
        <v>12457300</v>
      </c>
      <c r="H13" s="2">
        <v>5977657</v>
      </c>
      <c r="I13" s="2">
        <v>13507276</v>
      </c>
      <c r="J13" s="2">
        <v>509406</v>
      </c>
    </row>
    <row r="14" spans="1:10">
      <c r="A14" s="1" t="s">
        <v>12</v>
      </c>
      <c r="B14" s="2"/>
      <c r="C14" s="2">
        <v>6000</v>
      </c>
      <c r="D14" s="2"/>
      <c r="E14" s="2">
        <v>2154</v>
      </c>
      <c r="F14" s="2">
        <v>33097</v>
      </c>
      <c r="G14" s="2"/>
      <c r="H14" s="2">
        <v>25429</v>
      </c>
      <c r="I14" s="2">
        <v>116939788</v>
      </c>
      <c r="J14" s="2">
        <v>68738899</v>
      </c>
    </row>
    <row r="15" spans="1:10">
      <c r="A15" s="3" t="s">
        <v>3</v>
      </c>
      <c r="B15" s="4">
        <v>62791493</v>
      </c>
      <c r="C15" s="4">
        <v>508949199</v>
      </c>
      <c r="D15" s="4">
        <v>154239247</v>
      </c>
      <c r="E15" s="4">
        <v>46426187</v>
      </c>
      <c r="F15" s="4">
        <v>133847014</v>
      </c>
      <c r="G15" s="4">
        <v>335874413</v>
      </c>
      <c r="H15" s="4">
        <v>209082999</v>
      </c>
      <c r="I15" s="4">
        <v>521078527</v>
      </c>
      <c r="J15" s="4">
        <v>133197215</v>
      </c>
    </row>
    <row r="18" spans="1:10">
      <c r="A18" t="s">
        <v>30</v>
      </c>
    </row>
    <row r="19" spans="1:10">
      <c r="A19" s="5" t="s">
        <v>13</v>
      </c>
      <c r="B19" s="5" t="s">
        <v>0</v>
      </c>
      <c r="C19" s="5" t="s">
        <v>1</v>
      </c>
      <c r="D19" s="5" t="s">
        <v>14</v>
      </c>
      <c r="E19" s="5" t="s">
        <v>15</v>
      </c>
      <c r="F19" s="5" t="s">
        <v>16</v>
      </c>
      <c r="G19" s="5" t="s">
        <v>17</v>
      </c>
      <c r="H19" s="5" t="s">
        <v>2</v>
      </c>
      <c r="I19" s="5" t="s">
        <v>19</v>
      </c>
      <c r="J19" s="5" t="s">
        <v>18</v>
      </c>
    </row>
    <row r="20" spans="1:10">
      <c r="A20" s="1" t="s">
        <v>4</v>
      </c>
      <c r="B20" s="2"/>
      <c r="C20" s="2">
        <v>2000</v>
      </c>
      <c r="D20" s="2">
        <v>6007</v>
      </c>
      <c r="E20" s="2">
        <v>52367</v>
      </c>
      <c r="F20" s="2">
        <v>19680586</v>
      </c>
      <c r="G20" s="2">
        <v>1115666</v>
      </c>
      <c r="H20" s="2">
        <v>2629028</v>
      </c>
      <c r="I20" s="2">
        <v>88591</v>
      </c>
      <c r="J20" s="2"/>
    </row>
    <row r="21" spans="1:10">
      <c r="A21" s="1" t="s">
        <v>5</v>
      </c>
      <c r="B21" s="2"/>
      <c r="C21" s="2">
        <v>2794711</v>
      </c>
      <c r="D21" s="2"/>
      <c r="E21" s="2">
        <v>61689</v>
      </c>
      <c r="F21" s="2">
        <v>1004520</v>
      </c>
      <c r="G21" s="2">
        <v>920294</v>
      </c>
      <c r="H21" s="2">
        <v>204138</v>
      </c>
      <c r="I21" s="2">
        <v>125745071</v>
      </c>
      <c r="J21" s="2">
        <v>400002</v>
      </c>
    </row>
    <row r="22" spans="1:10">
      <c r="A22" s="1" t="s">
        <v>6</v>
      </c>
      <c r="B22" s="2">
        <v>56695785</v>
      </c>
      <c r="C22" s="2">
        <v>399167</v>
      </c>
      <c r="D22" s="2">
        <v>239664</v>
      </c>
      <c r="E22" s="2">
        <v>187174</v>
      </c>
      <c r="F22" s="2">
        <v>16014526</v>
      </c>
      <c r="G22" s="2">
        <v>5647331</v>
      </c>
      <c r="H22" s="2">
        <v>28345611</v>
      </c>
      <c r="I22" s="2">
        <v>107498316</v>
      </c>
      <c r="J22" s="2">
        <v>36245106</v>
      </c>
    </row>
    <row r="23" spans="1:10">
      <c r="A23" s="1" t="s">
        <v>7</v>
      </c>
      <c r="B23" s="2"/>
      <c r="C23" s="2">
        <v>486077</v>
      </c>
      <c r="D23" s="2"/>
      <c r="E23" s="2">
        <v>7659</v>
      </c>
      <c r="F23" s="2">
        <v>29771464</v>
      </c>
      <c r="G23" s="2">
        <v>7390757</v>
      </c>
      <c r="H23" s="2">
        <v>5558256</v>
      </c>
      <c r="I23" s="2">
        <v>1366294</v>
      </c>
      <c r="J23" s="2"/>
    </row>
    <row r="24" spans="1:10">
      <c r="A24" s="1" t="s">
        <v>8</v>
      </c>
      <c r="B24" s="2"/>
      <c r="C24" s="2">
        <v>3921742</v>
      </c>
      <c r="D24" s="2">
        <v>184673</v>
      </c>
      <c r="E24" s="2">
        <v>26005186</v>
      </c>
      <c r="F24" s="2">
        <v>46848598</v>
      </c>
      <c r="G24" s="2">
        <v>16450503</v>
      </c>
      <c r="H24" s="2">
        <v>56988741</v>
      </c>
      <c r="I24" s="2">
        <v>5145733</v>
      </c>
      <c r="J24" s="2">
        <v>203988</v>
      </c>
    </row>
    <row r="25" spans="1:10">
      <c r="A25" s="1" t="s">
        <v>9</v>
      </c>
      <c r="B25" s="2"/>
      <c r="C25" s="2">
        <v>560221804</v>
      </c>
      <c r="D25" s="2">
        <v>146763391</v>
      </c>
      <c r="E25" s="2">
        <v>245411</v>
      </c>
      <c r="F25" s="2">
        <v>27800768</v>
      </c>
      <c r="G25" s="2">
        <v>304359558</v>
      </c>
      <c r="H25" s="2">
        <v>2894281</v>
      </c>
      <c r="I25" s="2">
        <v>129639358</v>
      </c>
      <c r="J25" s="2">
        <v>590018</v>
      </c>
    </row>
    <row r="26" spans="1:10">
      <c r="A26" s="1" t="s">
        <v>10</v>
      </c>
      <c r="B26" s="2"/>
      <c r="C26" s="2">
        <v>393065</v>
      </c>
      <c r="D26" s="2">
        <v>1037862</v>
      </c>
      <c r="E26" s="2">
        <v>27152</v>
      </c>
      <c r="F26" s="2">
        <v>2970259</v>
      </c>
      <c r="G26" s="2">
        <v>3415995</v>
      </c>
      <c r="H26" s="2">
        <v>9586043</v>
      </c>
      <c r="I26" s="2">
        <v>7629058</v>
      </c>
      <c r="J26" s="2"/>
    </row>
    <row r="27" spans="1:10">
      <c r="A27" s="1" t="s">
        <v>11</v>
      </c>
      <c r="B27" s="2">
        <v>503232</v>
      </c>
      <c r="C27" s="2">
        <v>13197864</v>
      </c>
      <c r="D27" s="2">
        <v>17780521</v>
      </c>
      <c r="E27" s="2">
        <v>533976</v>
      </c>
      <c r="F27" s="2">
        <v>3297349</v>
      </c>
      <c r="G27" s="2">
        <v>19301583</v>
      </c>
      <c r="H27" s="2">
        <v>6580424</v>
      </c>
      <c r="I27" s="2">
        <v>13683644</v>
      </c>
      <c r="J27" s="2">
        <v>656650</v>
      </c>
    </row>
    <row r="28" spans="1:10">
      <c r="A28" s="1" t="s">
        <v>12</v>
      </c>
      <c r="B28" s="2"/>
      <c r="C28" s="2"/>
      <c r="D28" s="2"/>
      <c r="E28" s="2">
        <v>820</v>
      </c>
      <c r="F28" s="2">
        <v>3130</v>
      </c>
      <c r="G28" s="2">
        <v>6287</v>
      </c>
      <c r="H28" s="2">
        <v>80004</v>
      </c>
      <c r="I28" s="2">
        <v>136243582</v>
      </c>
      <c r="J28" s="2">
        <v>67551852</v>
      </c>
    </row>
    <row r="29" spans="1:10">
      <c r="A29" s="3" t="s">
        <v>3</v>
      </c>
      <c r="B29" s="4">
        <v>57199017</v>
      </c>
      <c r="C29" s="4">
        <v>581416430</v>
      </c>
      <c r="D29" s="4">
        <v>166012118</v>
      </c>
      <c r="E29" s="4">
        <v>27121434</v>
      </c>
      <c r="F29" s="4">
        <v>147391200</v>
      </c>
      <c r="G29" s="4">
        <v>358607974</v>
      </c>
      <c r="H29" s="4">
        <v>112866526</v>
      </c>
      <c r="I29" s="4">
        <v>527039647</v>
      </c>
      <c r="J29" s="4">
        <v>105647616</v>
      </c>
    </row>
    <row r="32" spans="1:10">
      <c r="A32" t="s">
        <v>31</v>
      </c>
    </row>
    <row r="33" spans="1:10">
      <c r="A33" s="5" t="s">
        <v>13</v>
      </c>
      <c r="B33" s="5" t="s">
        <v>0</v>
      </c>
      <c r="C33" s="5" t="s">
        <v>1</v>
      </c>
      <c r="D33" s="5" t="s">
        <v>14</v>
      </c>
      <c r="E33" s="5" t="s">
        <v>15</v>
      </c>
      <c r="F33" s="5" t="s">
        <v>16</v>
      </c>
      <c r="G33" s="5" t="s">
        <v>17</v>
      </c>
      <c r="H33" s="5" t="s">
        <v>2</v>
      </c>
      <c r="I33" s="5" t="s">
        <v>19</v>
      </c>
      <c r="J33" s="5" t="s">
        <v>18</v>
      </c>
    </row>
    <row r="34" spans="1:10">
      <c r="A34" s="1" t="s">
        <v>4</v>
      </c>
      <c r="B34" s="2"/>
      <c r="C34" s="2">
        <v>2027</v>
      </c>
      <c r="D34" s="2"/>
      <c r="E34" s="2">
        <v>133599</v>
      </c>
      <c r="F34" s="2">
        <v>16434486</v>
      </c>
      <c r="G34" s="2">
        <v>1082285</v>
      </c>
      <c r="H34" s="2">
        <v>1805655</v>
      </c>
      <c r="I34" s="2">
        <v>56463</v>
      </c>
      <c r="J34" s="2"/>
    </row>
    <row r="35" spans="1:10">
      <c r="A35" s="1" t="s">
        <v>5</v>
      </c>
      <c r="B35" s="2"/>
      <c r="C35" s="2">
        <v>4530864</v>
      </c>
      <c r="D35" s="2"/>
      <c r="E35" s="2">
        <v>91998</v>
      </c>
      <c r="F35" s="2">
        <v>1551405</v>
      </c>
      <c r="G35" s="2">
        <v>1493138</v>
      </c>
      <c r="H35" s="2">
        <v>132679</v>
      </c>
      <c r="I35" s="2">
        <v>127226415</v>
      </c>
      <c r="J35" s="2">
        <v>529024</v>
      </c>
    </row>
    <row r="36" spans="1:10">
      <c r="A36" s="1" t="s">
        <v>6</v>
      </c>
      <c r="B36" s="2">
        <v>60188631</v>
      </c>
      <c r="C36" s="2">
        <v>438393</v>
      </c>
      <c r="D36" s="2">
        <v>257603</v>
      </c>
      <c r="E36" s="2">
        <v>426562</v>
      </c>
      <c r="F36" s="2">
        <v>15674948</v>
      </c>
      <c r="G36" s="2">
        <v>6153507</v>
      </c>
      <c r="H36" s="2">
        <v>27462942</v>
      </c>
      <c r="I36" s="2">
        <v>106263639</v>
      </c>
      <c r="J36" s="2">
        <v>29244817</v>
      </c>
    </row>
    <row r="37" spans="1:10">
      <c r="A37" s="1" t="s">
        <v>7</v>
      </c>
      <c r="B37" s="2"/>
      <c r="C37" s="2">
        <v>277734</v>
      </c>
      <c r="D37" s="2"/>
      <c r="E37" s="2">
        <v>60481</v>
      </c>
      <c r="F37" s="2">
        <v>25480142</v>
      </c>
      <c r="G37" s="2">
        <v>7344034</v>
      </c>
      <c r="H37" s="2">
        <v>5041178</v>
      </c>
      <c r="I37" s="2">
        <v>1662599</v>
      </c>
      <c r="J37" s="2">
        <v>600000</v>
      </c>
    </row>
    <row r="38" spans="1:10">
      <c r="A38" s="1" t="s">
        <v>8</v>
      </c>
      <c r="B38" s="2"/>
      <c r="C38" s="2">
        <v>5198104</v>
      </c>
      <c r="D38" s="2">
        <v>223229</v>
      </c>
      <c r="E38" s="2">
        <v>25733200</v>
      </c>
      <c r="F38" s="2">
        <v>50247854</v>
      </c>
      <c r="G38" s="2">
        <v>21276022</v>
      </c>
      <c r="H38" s="2">
        <v>37977741</v>
      </c>
      <c r="I38" s="2">
        <v>5733771</v>
      </c>
      <c r="J38" s="2"/>
    </row>
    <row r="39" spans="1:10">
      <c r="A39" s="1" t="s">
        <v>9</v>
      </c>
      <c r="B39" s="2"/>
      <c r="C39" s="2">
        <v>588065967</v>
      </c>
      <c r="D39" s="2">
        <v>149266303</v>
      </c>
      <c r="E39" s="2">
        <v>531076</v>
      </c>
      <c r="F39" s="2">
        <v>28566787</v>
      </c>
      <c r="G39" s="2">
        <v>314110755</v>
      </c>
      <c r="H39" s="2">
        <v>2017758</v>
      </c>
      <c r="I39" s="2">
        <v>143576536</v>
      </c>
      <c r="J39" s="2">
        <v>384007</v>
      </c>
    </row>
    <row r="40" spans="1:10">
      <c r="A40" s="1" t="s">
        <v>10</v>
      </c>
      <c r="B40" s="2"/>
      <c r="C40" s="2">
        <v>354229</v>
      </c>
      <c r="D40" s="2">
        <v>52086472</v>
      </c>
      <c r="E40" s="2">
        <v>40893</v>
      </c>
      <c r="F40" s="2">
        <v>2403747</v>
      </c>
      <c r="G40" s="2">
        <v>3003629</v>
      </c>
      <c r="H40" s="2">
        <v>7707733</v>
      </c>
      <c r="I40" s="2">
        <v>8663067</v>
      </c>
      <c r="J40" s="2"/>
    </row>
    <row r="41" spans="1:10">
      <c r="A41" s="1" t="s">
        <v>11</v>
      </c>
      <c r="B41" s="2">
        <v>1045562</v>
      </c>
      <c r="C41" s="2">
        <v>15880325</v>
      </c>
      <c r="D41" s="2">
        <v>18174186</v>
      </c>
      <c r="E41" s="2">
        <v>122509</v>
      </c>
      <c r="F41" s="2">
        <v>4663660</v>
      </c>
      <c r="G41" s="2">
        <v>12952268</v>
      </c>
      <c r="H41" s="2">
        <v>1449795</v>
      </c>
      <c r="I41" s="2">
        <v>12727809</v>
      </c>
      <c r="J41" s="2">
        <v>34012</v>
      </c>
    </row>
    <row r="42" spans="1:10">
      <c r="A42" s="1" t="s">
        <v>12</v>
      </c>
      <c r="B42" s="2"/>
      <c r="C42" s="2"/>
      <c r="D42" s="2">
        <v>1230</v>
      </c>
      <c r="E42" s="2"/>
      <c r="F42" s="2">
        <v>3400</v>
      </c>
      <c r="G42" s="2">
        <v>0</v>
      </c>
      <c r="H42" s="2"/>
      <c r="I42" s="2">
        <v>144721420</v>
      </c>
      <c r="J42" s="2">
        <v>78883501</v>
      </c>
    </row>
    <row r="43" spans="1:10">
      <c r="A43" s="3" t="s">
        <v>3</v>
      </c>
      <c r="B43" s="4">
        <v>61234193</v>
      </c>
      <c r="C43" s="4">
        <v>614747643</v>
      </c>
      <c r="D43" s="4">
        <v>220009023</v>
      </c>
      <c r="E43" s="4">
        <v>27140318</v>
      </c>
      <c r="F43" s="4">
        <v>145026429</v>
      </c>
      <c r="G43" s="4">
        <v>367415638</v>
      </c>
      <c r="H43" s="4">
        <v>83595481</v>
      </c>
      <c r="I43" s="4">
        <v>550631719</v>
      </c>
      <c r="J43" s="4">
        <v>109675361</v>
      </c>
    </row>
    <row r="46" spans="1:10">
      <c r="A46" t="s">
        <v>32</v>
      </c>
    </row>
    <row r="47" spans="1:10">
      <c r="A47" s="5" t="s">
        <v>13</v>
      </c>
      <c r="B47" s="5" t="s">
        <v>0</v>
      </c>
      <c r="C47" s="5" t="s">
        <v>1</v>
      </c>
      <c r="D47" s="5" t="s">
        <v>14</v>
      </c>
      <c r="E47" s="5" t="s">
        <v>15</v>
      </c>
      <c r="F47" s="5" t="s">
        <v>16</v>
      </c>
      <c r="G47" s="5" t="s">
        <v>17</v>
      </c>
      <c r="H47" s="5" t="s">
        <v>2</v>
      </c>
      <c r="I47" s="5" t="s">
        <v>19</v>
      </c>
      <c r="J47" s="5" t="s">
        <v>18</v>
      </c>
    </row>
    <row r="48" spans="1:10">
      <c r="A48" s="1" t="s">
        <v>4</v>
      </c>
      <c r="B48" s="2"/>
      <c r="C48" s="2">
        <v>2000</v>
      </c>
      <c r="D48" s="2"/>
      <c r="E48" s="2">
        <v>405397</v>
      </c>
      <c r="F48" s="2">
        <v>17494320</v>
      </c>
      <c r="G48" s="2">
        <v>1416051</v>
      </c>
      <c r="H48" s="2">
        <v>9056841</v>
      </c>
      <c r="I48" s="2">
        <v>789997</v>
      </c>
      <c r="J48" s="2"/>
    </row>
    <row r="49" spans="1:10">
      <c r="A49" s="1" t="s">
        <v>5</v>
      </c>
      <c r="B49" s="2"/>
      <c r="C49" s="2">
        <v>2155345</v>
      </c>
      <c r="D49" s="2"/>
      <c r="E49" s="2">
        <v>823345</v>
      </c>
      <c r="F49" s="2">
        <v>2559816</v>
      </c>
      <c r="G49" s="2">
        <v>2143670</v>
      </c>
      <c r="H49" s="2">
        <v>1064158</v>
      </c>
      <c r="I49" s="2">
        <v>161389246</v>
      </c>
      <c r="J49" s="2"/>
    </row>
    <row r="50" spans="1:10">
      <c r="A50" s="1" t="s">
        <v>6</v>
      </c>
      <c r="B50" s="2">
        <v>74442988</v>
      </c>
      <c r="C50" s="2">
        <v>610042</v>
      </c>
      <c r="D50" s="2">
        <v>134654</v>
      </c>
      <c r="E50" s="2">
        <v>780861</v>
      </c>
      <c r="F50" s="2">
        <v>21505960</v>
      </c>
      <c r="G50" s="2">
        <v>8625166</v>
      </c>
      <c r="H50" s="2">
        <v>79338761</v>
      </c>
      <c r="I50" s="2">
        <v>117301467</v>
      </c>
      <c r="J50" s="2">
        <v>62395952</v>
      </c>
    </row>
    <row r="51" spans="1:10">
      <c r="A51" s="1" t="s">
        <v>7</v>
      </c>
      <c r="B51" s="2"/>
      <c r="C51" s="2">
        <v>1342809</v>
      </c>
      <c r="D51" s="2"/>
      <c r="E51" s="2">
        <v>329343</v>
      </c>
      <c r="F51" s="2">
        <v>32021654</v>
      </c>
      <c r="G51" s="2">
        <v>8818211</v>
      </c>
      <c r="H51" s="2">
        <v>6027746</v>
      </c>
      <c r="I51" s="2">
        <v>1462789</v>
      </c>
      <c r="J51" s="2"/>
    </row>
    <row r="52" spans="1:10">
      <c r="A52" s="1" t="s">
        <v>8</v>
      </c>
      <c r="B52" s="2"/>
      <c r="C52" s="2">
        <v>2872131</v>
      </c>
      <c r="D52" s="2">
        <v>140995</v>
      </c>
      <c r="E52" s="2">
        <v>54824019</v>
      </c>
      <c r="F52" s="2">
        <v>59995200</v>
      </c>
      <c r="G52" s="2">
        <v>22728697</v>
      </c>
      <c r="H52" s="2">
        <v>124614200</v>
      </c>
      <c r="I52" s="2">
        <v>6609348</v>
      </c>
      <c r="J52" s="2"/>
    </row>
    <row r="53" spans="1:10">
      <c r="A53" s="1" t="s">
        <v>9</v>
      </c>
      <c r="B53" s="2"/>
      <c r="C53" s="2">
        <v>530573253</v>
      </c>
      <c r="D53" s="2">
        <v>137870824</v>
      </c>
      <c r="E53" s="2">
        <v>1596374</v>
      </c>
      <c r="F53" s="2">
        <v>28744364</v>
      </c>
      <c r="G53" s="2">
        <v>322585333</v>
      </c>
      <c r="H53" s="2">
        <v>8854047</v>
      </c>
      <c r="I53" s="2">
        <v>126817027</v>
      </c>
      <c r="J53" s="2">
        <v>1507337</v>
      </c>
    </row>
    <row r="54" spans="1:10">
      <c r="A54" s="1" t="s">
        <v>10</v>
      </c>
      <c r="B54" s="2"/>
      <c r="C54" s="2">
        <v>386461</v>
      </c>
      <c r="D54" s="2">
        <v>61515832</v>
      </c>
      <c r="E54" s="2">
        <v>124914</v>
      </c>
      <c r="F54" s="2">
        <v>3747830</v>
      </c>
      <c r="G54" s="2">
        <v>4211657</v>
      </c>
      <c r="H54" s="2">
        <v>52205599</v>
      </c>
      <c r="I54" s="2">
        <v>8303830</v>
      </c>
      <c r="J54" s="2"/>
    </row>
    <row r="55" spans="1:10">
      <c r="A55" s="1" t="s">
        <v>11</v>
      </c>
      <c r="B55" s="2">
        <v>2213980</v>
      </c>
      <c r="C55" s="2">
        <v>10539516</v>
      </c>
      <c r="D55" s="2">
        <v>27633503</v>
      </c>
      <c r="E55" s="2">
        <v>1089826</v>
      </c>
      <c r="F55" s="2">
        <v>4767638</v>
      </c>
      <c r="G55" s="2">
        <v>14040000</v>
      </c>
      <c r="H55" s="2">
        <v>8993888</v>
      </c>
      <c r="I55" s="2">
        <v>14423353</v>
      </c>
      <c r="J55" s="2">
        <v>2054438</v>
      </c>
    </row>
    <row r="56" spans="1:10">
      <c r="A56" s="1" t="s">
        <v>12</v>
      </c>
      <c r="B56" s="2"/>
      <c r="C56" s="2"/>
      <c r="D56" s="2"/>
      <c r="E56" s="2">
        <v>1527</v>
      </c>
      <c r="F56" s="2">
        <v>5</v>
      </c>
      <c r="G56" s="2">
        <v>2050</v>
      </c>
      <c r="H56" s="2">
        <v>47815</v>
      </c>
      <c r="I56" s="2">
        <v>99013908</v>
      </c>
      <c r="J56" s="2">
        <v>62210690</v>
      </c>
    </row>
    <row r="57" spans="1:10">
      <c r="A57" s="3" t="s">
        <v>3</v>
      </c>
      <c r="B57" s="4">
        <v>76656968</v>
      </c>
      <c r="C57" s="4">
        <v>548481557</v>
      </c>
      <c r="D57" s="4">
        <v>227295808</v>
      </c>
      <c r="E57" s="4">
        <v>59975606</v>
      </c>
      <c r="F57" s="4">
        <v>170836787</v>
      </c>
      <c r="G57" s="4">
        <v>384570835</v>
      </c>
      <c r="H57" s="4">
        <v>290203055</v>
      </c>
      <c r="I57" s="4">
        <v>536110965</v>
      </c>
      <c r="J57" s="4">
        <v>128168417</v>
      </c>
    </row>
    <row r="60" spans="1:10">
      <c r="A60" t="s">
        <v>75</v>
      </c>
    </row>
    <row r="61" spans="1:10">
      <c r="A61" s="5" t="s">
        <v>13</v>
      </c>
      <c r="B61" s="5" t="s">
        <v>0</v>
      </c>
      <c r="C61" s="5" t="s">
        <v>1</v>
      </c>
      <c r="D61" s="5" t="s">
        <v>14</v>
      </c>
      <c r="E61" s="5" t="s">
        <v>15</v>
      </c>
      <c r="F61" s="5" t="s">
        <v>16</v>
      </c>
      <c r="G61" s="5" t="s">
        <v>17</v>
      </c>
      <c r="H61" s="5" t="s">
        <v>2</v>
      </c>
      <c r="I61" s="5" t="s">
        <v>19</v>
      </c>
      <c r="J61" s="5" t="s">
        <v>18</v>
      </c>
    </row>
    <row r="62" spans="1:10">
      <c r="A62" s="1" t="s">
        <v>4</v>
      </c>
      <c r="B62" s="2"/>
      <c r="C62" s="2">
        <v>21833</v>
      </c>
      <c r="D62" s="2">
        <v>11824</v>
      </c>
      <c r="E62" s="2">
        <v>867726</v>
      </c>
      <c r="F62" s="2">
        <v>62412240</v>
      </c>
      <c r="G62" s="2">
        <v>4541420</v>
      </c>
      <c r="H62" s="2">
        <v>19452234</v>
      </c>
      <c r="I62" s="2">
        <v>1487957</v>
      </c>
      <c r="J62" s="2"/>
    </row>
    <row r="63" spans="1:10">
      <c r="A63" s="1" t="s">
        <v>5</v>
      </c>
      <c r="B63" s="2"/>
      <c r="C63" s="2">
        <v>10936629</v>
      </c>
      <c r="D63" s="2"/>
      <c r="E63" s="2">
        <v>1400527</v>
      </c>
      <c r="F63" s="2">
        <v>6518122</v>
      </c>
      <c r="G63" s="2">
        <v>5735778</v>
      </c>
      <c r="H63" s="2">
        <v>1619700</v>
      </c>
      <c r="I63" s="2">
        <v>556372675</v>
      </c>
      <c r="J63" s="2">
        <v>929026</v>
      </c>
    </row>
    <row r="64" spans="1:10">
      <c r="A64" s="1" t="s">
        <v>6</v>
      </c>
      <c r="B64" s="2">
        <v>253828418</v>
      </c>
      <c r="C64" s="2">
        <v>1969885</v>
      </c>
      <c r="D64" s="2">
        <v>1005842</v>
      </c>
      <c r="E64" s="2">
        <v>1730644</v>
      </c>
      <c r="F64" s="2">
        <v>72323624</v>
      </c>
      <c r="G64" s="2">
        <v>25678461</v>
      </c>
      <c r="H64" s="2">
        <v>181750816</v>
      </c>
      <c r="I64" s="2">
        <v>441398733</v>
      </c>
      <c r="J64" s="2">
        <v>190628071</v>
      </c>
    </row>
    <row r="65" spans="1:10">
      <c r="A65" s="1" t="s">
        <v>7</v>
      </c>
      <c r="B65" s="2"/>
      <c r="C65" s="2">
        <v>2397855</v>
      </c>
      <c r="D65" s="2"/>
      <c r="E65" s="2">
        <v>582879</v>
      </c>
      <c r="F65" s="2">
        <v>110907186</v>
      </c>
      <c r="G65" s="2">
        <v>30321361</v>
      </c>
      <c r="H65" s="2">
        <v>21329883</v>
      </c>
      <c r="I65" s="2">
        <v>4836305</v>
      </c>
      <c r="J65" s="2">
        <v>725000</v>
      </c>
    </row>
    <row r="66" spans="1:10">
      <c r="A66" s="1" t="s">
        <v>8</v>
      </c>
      <c r="B66" s="2"/>
      <c r="C66" s="2">
        <v>14434343</v>
      </c>
      <c r="D66" s="2">
        <v>646394</v>
      </c>
      <c r="E66" s="2">
        <v>148746900</v>
      </c>
      <c r="F66" s="2">
        <v>193491958</v>
      </c>
      <c r="G66" s="2">
        <v>78702633</v>
      </c>
      <c r="H66" s="2">
        <v>318186634</v>
      </c>
      <c r="I66" s="2">
        <v>26315416</v>
      </c>
      <c r="J66" s="2">
        <v>575675</v>
      </c>
    </row>
    <row r="67" spans="1:10">
      <c r="A67" s="1" t="s">
        <v>9</v>
      </c>
      <c r="B67" s="2"/>
      <c r="C67" s="2">
        <v>2172690806</v>
      </c>
      <c r="D67" s="2">
        <v>567250705</v>
      </c>
      <c r="E67" s="2">
        <v>3590548</v>
      </c>
      <c r="F67" s="2">
        <v>112131822</v>
      </c>
      <c r="G67" s="2">
        <v>1226563303</v>
      </c>
      <c r="H67" s="2">
        <v>22359399</v>
      </c>
      <c r="I67" s="2">
        <v>519526206</v>
      </c>
      <c r="J67" s="2">
        <v>3191389</v>
      </c>
    </row>
    <row r="68" spans="1:10">
      <c r="A68" s="1" t="s">
        <v>10</v>
      </c>
      <c r="B68" s="2"/>
      <c r="C68" s="2">
        <v>1557357</v>
      </c>
      <c r="D68" s="2">
        <v>127811349</v>
      </c>
      <c r="E68" s="2">
        <v>655139</v>
      </c>
      <c r="F68" s="2">
        <v>13201888</v>
      </c>
      <c r="G68" s="2">
        <v>16166416</v>
      </c>
      <c r="H68" s="2">
        <v>107894383</v>
      </c>
      <c r="I68" s="2">
        <v>33662786</v>
      </c>
      <c r="J68" s="2"/>
    </row>
    <row r="69" spans="1:10">
      <c r="A69" s="1" t="s">
        <v>11</v>
      </c>
      <c r="B69" s="2">
        <v>4053253</v>
      </c>
      <c r="C69" s="2">
        <v>49580121</v>
      </c>
      <c r="D69" s="2">
        <v>70828852</v>
      </c>
      <c r="E69" s="2">
        <v>3084681</v>
      </c>
      <c r="F69" s="2">
        <v>26074958</v>
      </c>
      <c r="G69" s="2">
        <v>58751151</v>
      </c>
      <c r="H69" s="2">
        <v>23001764</v>
      </c>
      <c r="I69" s="2">
        <v>54342082</v>
      </c>
      <c r="J69" s="2">
        <v>3254506</v>
      </c>
    </row>
    <row r="70" spans="1:10">
      <c r="A70" s="1" t="s">
        <v>12</v>
      </c>
      <c r="B70" s="2"/>
      <c r="C70" s="2">
        <v>6000</v>
      </c>
      <c r="D70" s="2">
        <v>1230</v>
      </c>
      <c r="E70" s="2">
        <v>4501</v>
      </c>
      <c r="F70" s="2">
        <v>39632</v>
      </c>
      <c r="G70" s="2">
        <v>8337</v>
      </c>
      <c r="H70" s="2">
        <v>153248</v>
      </c>
      <c r="I70" s="2">
        <v>496918698</v>
      </c>
      <c r="J70" s="2">
        <v>277384942</v>
      </c>
    </row>
    <row r="71" spans="1:10">
      <c r="A71" s="3" t="s">
        <v>3</v>
      </c>
      <c r="B71" s="4">
        <v>257881671</v>
      </c>
      <c r="C71" s="4">
        <v>2253594829</v>
      </c>
      <c r="D71" s="4">
        <v>767556196</v>
      </c>
      <c r="E71" s="4">
        <v>160663545</v>
      </c>
      <c r="F71" s="4">
        <v>597101430</v>
      </c>
      <c r="G71" s="4">
        <v>1446468860</v>
      </c>
      <c r="H71" s="4">
        <v>695748061</v>
      </c>
      <c r="I71" s="4">
        <v>2134860858</v>
      </c>
      <c r="J71" s="4">
        <v>476688609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1"/>
  <sheetViews>
    <sheetView topLeftCell="A7" workbookViewId="0">
      <selection sqref="A1:XFD2"/>
    </sheetView>
  </sheetViews>
  <sheetFormatPr baseColWidth="10" defaultRowHeight="15"/>
  <cols>
    <col min="1" max="1" width="35.7109375" customWidth="1"/>
    <col min="3" max="3" width="14.7109375" customWidth="1"/>
    <col min="4" max="4" width="15.140625" customWidth="1"/>
    <col min="5" max="5" width="18.140625" customWidth="1"/>
    <col min="6" max="6" width="17.7109375" customWidth="1"/>
    <col min="7" max="7" width="15.85546875" customWidth="1"/>
    <col min="8" max="8" width="18.7109375" customWidth="1"/>
    <col min="9" max="9" width="30.7109375" customWidth="1"/>
    <col min="10" max="10" width="13.7109375" customWidth="1"/>
  </cols>
  <sheetData>
    <row r="1" spans="1:10">
      <c r="A1" s="20" t="s">
        <v>20</v>
      </c>
    </row>
    <row r="2" spans="1:10">
      <c r="A2" t="s">
        <v>94</v>
      </c>
    </row>
    <row r="4" spans="1:10">
      <c r="A4" t="s">
        <v>33</v>
      </c>
    </row>
    <row r="5" spans="1:10">
      <c r="A5" s="5" t="s">
        <v>13</v>
      </c>
      <c r="B5" s="5" t="s">
        <v>0</v>
      </c>
      <c r="C5" s="5" t="s">
        <v>1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2</v>
      </c>
      <c r="I5" s="5" t="s">
        <v>19</v>
      </c>
      <c r="J5" s="5" t="s">
        <v>18</v>
      </c>
    </row>
    <row r="6" spans="1:10">
      <c r="A6" s="1" t="s">
        <v>4</v>
      </c>
      <c r="B6" s="2"/>
      <c r="C6" s="2">
        <v>2691</v>
      </c>
      <c r="D6" s="2">
        <v>5005</v>
      </c>
      <c r="E6" s="2">
        <v>367145</v>
      </c>
      <c r="F6" s="2">
        <v>10940162</v>
      </c>
      <c r="G6" s="2">
        <v>974862</v>
      </c>
      <c r="H6" s="2">
        <v>11485775</v>
      </c>
      <c r="I6" s="2">
        <v>1198426</v>
      </c>
      <c r="J6" s="2"/>
    </row>
    <row r="7" spans="1:10">
      <c r="A7" s="1" t="s">
        <v>5</v>
      </c>
      <c r="B7" s="2"/>
      <c r="C7" s="2">
        <v>2078763</v>
      </c>
      <c r="D7" s="2"/>
      <c r="E7" s="2">
        <v>411001</v>
      </c>
      <c r="F7" s="2">
        <v>6960057</v>
      </c>
      <c r="G7" s="2">
        <v>5805689</v>
      </c>
      <c r="H7" s="2">
        <v>1411622</v>
      </c>
      <c r="I7" s="2">
        <v>140221786</v>
      </c>
      <c r="J7" s="2">
        <v>687943</v>
      </c>
    </row>
    <row r="8" spans="1:10">
      <c r="A8" s="1" t="s">
        <v>6</v>
      </c>
      <c r="B8" s="2">
        <v>80745667</v>
      </c>
      <c r="C8" s="2">
        <v>906281</v>
      </c>
      <c r="D8" s="2">
        <v>157991</v>
      </c>
      <c r="E8" s="2">
        <v>521308</v>
      </c>
      <c r="F8" s="2">
        <v>21197307</v>
      </c>
      <c r="G8" s="2">
        <v>5731077</v>
      </c>
      <c r="H8" s="2">
        <v>95583705</v>
      </c>
      <c r="I8" s="2">
        <v>114932085</v>
      </c>
      <c r="J8" s="2">
        <v>74839556</v>
      </c>
    </row>
    <row r="9" spans="1:10">
      <c r="A9" s="1" t="s">
        <v>7</v>
      </c>
      <c r="B9" s="2"/>
      <c r="C9" s="2">
        <v>271140</v>
      </c>
      <c r="D9" s="2"/>
      <c r="E9" s="2">
        <v>250011</v>
      </c>
      <c r="F9" s="2">
        <v>28953708</v>
      </c>
      <c r="G9" s="2">
        <v>7109188</v>
      </c>
      <c r="H9" s="2">
        <v>5505247</v>
      </c>
      <c r="I9" s="2">
        <v>1112709</v>
      </c>
      <c r="J9" s="2">
        <v>266000</v>
      </c>
    </row>
    <row r="10" spans="1:10">
      <c r="A10" s="1" t="s">
        <v>8</v>
      </c>
      <c r="B10" s="2"/>
      <c r="C10" s="2">
        <v>2473506</v>
      </c>
      <c r="D10" s="2">
        <v>131550</v>
      </c>
      <c r="E10" s="2">
        <v>61557553</v>
      </c>
      <c r="F10" s="2">
        <v>47347080</v>
      </c>
      <c r="G10" s="2">
        <v>26236925</v>
      </c>
      <c r="H10" s="2">
        <v>150316474</v>
      </c>
      <c r="I10" s="2">
        <v>8928208</v>
      </c>
      <c r="J10" s="2"/>
    </row>
    <row r="11" spans="1:10">
      <c r="A11" s="1" t="s">
        <v>9</v>
      </c>
      <c r="B11" s="2"/>
      <c r="C11" s="2">
        <v>484987992</v>
      </c>
      <c r="D11" s="2">
        <v>132262807</v>
      </c>
      <c r="E11" s="2">
        <v>1635858</v>
      </c>
      <c r="F11" s="2">
        <v>26572110</v>
      </c>
      <c r="G11" s="2">
        <v>301190155</v>
      </c>
      <c r="H11" s="2">
        <v>10294423</v>
      </c>
      <c r="I11" s="2">
        <v>114703350</v>
      </c>
      <c r="J11" s="2">
        <v>9404634</v>
      </c>
    </row>
    <row r="12" spans="1:10">
      <c r="A12" s="1" t="s">
        <v>10</v>
      </c>
      <c r="B12" s="2"/>
      <c r="C12" s="2">
        <v>508711</v>
      </c>
      <c r="D12" s="2">
        <v>2779183</v>
      </c>
      <c r="E12" s="2">
        <v>153183</v>
      </c>
      <c r="F12" s="2">
        <v>3694418</v>
      </c>
      <c r="G12" s="2">
        <v>5315745</v>
      </c>
      <c r="H12" s="2">
        <v>77638315</v>
      </c>
      <c r="I12" s="2">
        <v>9573057</v>
      </c>
      <c r="J12" s="2"/>
    </row>
    <row r="13" spans="1:10">
      <c r="A13" s="1" t="s">
        <v>11</v>
      </c>
      <c r="B13" s="2">
        <v>1818749</v>
      </c>
      <c r="C13" s="2">
        <v>10294770</v>
      </c>
      <c r="D13" s="2">
        <v>21859975</v>
      </c>
      <c r="E13" s="2">
        <v>195305</v>
      </c>
      <c r="F13" s="2">
        <v>1398612</v>
      </c>
      <c r="G13" s="2">
        <v>10650826</v>
      </c>
      <c r="H13" s="2">
        <v>11222025</v>
      </c>
      <c r="I13" s="2">
        <v>10717245</v>
      </c>
      <c r="J13" s="2">
        <v>3897622</v>
      </c>
    </row>
    <row r="14" spans="1:10">
      <c r="A14" s="1" t="s">
        <v>12</v>
      </c>
      <c r="B14" s="2"/>
      <c r="C14" s="2"/>
      <c r="D14" s="2"/>
      <c r="E14" s="2">
        <v>1245</v>
      </c>
      <c r="F14" s="2"/>
      <c r="G14" s="2">
        <v>800</v>
      </c>
      <c r="H14" s="2">
        <v>112253</v>
      </c>
      <c r="I14" s="2">
        <v>81703816</v>
      </c>
      <c r="J14" s="2">
        <v>59390594</v>
      </c>
    </row>
    <row r="15" spans="1:10">
      <c r="A15" s="3" t="s">
        <v>3</v>
      </c>
      <c r="B15" s="4">
        <v>82564416</v>
      </c>
      <c r="C15" s="4">
        <v>501523854</v>
      </c>
      <c r="D15" s="4">
        <v>157196511</v>
      </c>
      <c r="E15" s="4">
        <v>65092609</v>
      </c>
      <c r="F15" s="4">
        <v>147063454</v>
      </c>
      <c r="G15" s="4">
        <v>363015267</v>
      </c>
      <c r="H15" s="4">
        <v>363569839</v>
      </c>
      <c r="I15" s="4">
        <v>483090682</v>
      </c>
      <c r="J15" s="4">
        <v>148486349</v>
      </c>
    </row>
    <row r="18" spans="1:10">
      <c r="A18" t="s">
        <v>34</v>
      </c>
    </row>
    <row r="19" spans="1:10">
      <c r="A19" s="5" t="s">
        <v>13</v>
      </c>
      <c r="B19" s="5" t="s">
        <v>0</v>
      </c>
      <c r="C19" s="5" t="s">
        <v>1</v>
      </c>
      <c r="D19" s="5" t="s">
        <v>14</v>
      </c>
      <c r="E19" s="5" t="s">
        <v>15</v>
      </c>
      <c r="F19" s="5" t="s">
        <v>16</v>
      </c>
      <c r="G19" s="5" t="s">
        <v>17</v>
      </c>
      <c r="H19" s="5" t="s">
        <v>2</v>
      </c>
      <c r="I19" s="5" t="s">
        <v>19</v>
      </c>
      <c r="J19" s="5" t="s">
        <v>18</v>
      </c>
    </row>
    <row r="20" spans="1:10">
      <c r="A20" s="1" t="s">
        <v>4</v>
      </c>
      <c r="B20" s="2"/>
      <c r="C20" s="2">
        <v>2000</v>
      </c>
      <c r="D20" s="2"/>
      <c r="E20" s="2">
        <v>64494</v>
      </c>
      <c r="F20" s="2">
        <v>16265917</v>
      </c>
      <c r="G20" s="2">
        <v>992379</v>
      </c>
      <c r="H20" s="2">
        <v>3924487</v>
      </c>
      <c r="I20" s="2">
        <v>55481</v>
      </c>
      <c r="J20" s="2"/>
    </row>
    <row r="21" spans="1:10">
      <c r="A21" s="1" t="s">
        <v>5</v>
      </c>
      <c r="B21" s="2"/>
      <c r="C21" s="2">
        <v>3221064</v>
      </c>
      <c r="D21" s="2"/>
      <c r="E21" s="2">
        <v>208912</v>
      </c>
      <c r="F21" s="2">
        <v>4528600</v>
      </c>
      <c r="G21" s="2">
        <v>5876659</v>
      </c>
      <c r="H21" s="2">
        <v>1906843</v>
      </c>
      <c r="I21" s="2">
        <v>140012213</v>
      </c>
      <c r="J21" s="2">
        <v>972519</v>
      </c>
    </row>
    <row r="22" spans="1:10">
      <c r="A22" s="1" t="s">
        <v>6</v>
      </c>
      <c r="B22" s="2">
        <v>67938839</v>
      </c>
      <c r="C22" s="2">
        <v>1005414</v>
      </c>
      <c r="D22" s="2">
        <v>194121</v>
      </c>
      <c r="E22" s="2">
        <v>275382</v>
      </c>
      <c r="F22" s="2">
        <v>17165393</v>
      </c>
      <c r="G22" s="2">
        <v>4732734</v>
      </c>
      <c r="H22" s="2">
        <v>43521797</v>
      </c>
      <c r="I22" s="2">
        <v>117434879</v>
      </c>
      <c r="J22" s="2">
        <v>44081119</v>
      </c>
    </row>
    <row r="23" spans="1:10">
      <c r="A23" s="1" t="s">
        <v>7</v>
      </c>
      <c r="B23" s="2"/>
      <c r="C23" s="2">
        <v>309222</v>
      </c>
      <c r="D23" s="2"/>
      <c r="E23" s="2">
        <v>23089</v>
      </c>
      <c r="F23" s="2">
        <v>26948027</v>
      </c>
      <c r="G23" s="2">
        <v>6791678</v>
      </c>
      <c r="H23" s="2">
        <v>5015021</v>
      </c>
      <c r="I23" s="2">
        <v>4478208</v>
      </c>
      <c r="J23" s="2"/>
    </row>
    <row r="24" spans="1:10">
      <c r="A24" s="1" t="s">
        <v>8</v>
      </c>
      <c r="B24" s="2"/>
      <c r="C24" s="2">
        <v>4111202</v>
      </c>
      <c r="D24" s="2">
        <v>1366611</v>
      </c>
      <c r="E24" s="2">
        <v>31070922</v>
      </c>
      <c r="F24" s="2">
        <v>41308235</v>
      </c>
      <c r="G24" s="2">
        <v>27582908</v>
      </c>
      <c r="H24" s="2">
        <v>80385692</v>
      </c>
      <c r="I24" s="2">
        <v>5650931</v>
      </c>
      <c r="J24" s="2"/>
    </row>
    <row r="25" spans="1:10">
      <c r="A25" s="1" t="s">
        <v>9</v>
      </c>
      <c r="B25" s="2"/>
      <c r="C25" s="2">
        <v>556895532</v>
      </c>
      <c r="D25" s="2">
        <v>145874176</v>
      </c>
      <c r="E25" s="2">
        <v>585367</v>
      </c>
      <c r="F25" s="2">
        <v>29892375</v>
      </c>
      <c r="G25" s="2">
        <v>319446919</v>
      </c>
      <c r="H25" s="2">
        <v>3982397</v>
      </c>
      <c r="I25" s="2">
        <v>136705204</v>
      </c>
      <c r="J25" s="2">
        <v>25520309</v>
      </c>
    </row>
    <row r="26" spans="1:10">
      <c r="A26" s="1" t="s">
        <v>10</v>
      </c>
      <c r="B26" s="2"/>
      <c r="C26" s="2">
        <v>338732</v>
      </c>
      <c r="D26" s="2">
        <v>3972902</v>
      </c>
      <c r="E26" s="2">
        <v>18645</v>
      </c>
      <c r="F26" s="2">
        <v>2274346</v>
      </c>
      <c r="G26" s="2">
        <v>1850207</v>
      </c>
      <c r="H26" s="2">
        <v>23338614</v>
      </c>
      <c r="I26" s="2">
        <v>7435803</v>
      </c>
      <c r="J26" s="2"/>
    </row>
    <row r="27" spans="1:10">
      <c r="A27" s="1" t="s">
        <v>11</v>
      </c>
      <c r="B27" s="2">
        <v>1890413</v>
      </c>
      <c r="C27" s="2">
        <v>12451639</v>
      </c>
      <c r="D27" s="2">
        <v>23366501</v>
      </c>
      <c r="E27" s="2">
        <v>107564</v>
      </c>
      <c r="F27" s="2">
        <v>2908717</v>
      </c>
      <c r="G27" s="2">
        <v>2807401</v>
      </c>
      <c r="H27" s="2">
        <v>10839442</v>
      </c>
      <c r="I27" s="2">
        <v>9929591</v>
      </c>
      <c r="J27" s="2">
        <v>651784</v>
      </c>
    </row>
    <row r="28" spans="1:10">
      <c r="A28" s="1" t="s">
        <v>12</v>
      </c>
      <c r="B28" s="2"/>
      <c r="C28" s="2"/>
      <c r="D28" s="2"/>
      <c r="E28" s="2">
        <v>600</v>
      </c>
      <c r="F28" s="2">
        <v>8049</v>
      </c>
      <c r="G28" s="2">
        <v>1400</v>
      </c>
      <c r="H28" s="2">
        <v>783130</v>
      </c>
      <c r="I28" s="2">
        <v>95843498</v>
      </c>
      <c r="J28" s="2">
        <v>66369116</v>
      </c>
    </row>
    <row r="29" spans="1:10">
      <c r="A29" s="3" t="s">
        <v>3</v>
      </c>
      <c r="B29" s="4">
        <v>69829252</v>
      </c>
      <c r="C29" s="4">
        <v>578334805</v>
      </c>
      <c r="D29" s="4">
        <v>174774311</v>
      </c>
      <c r="E29" s="4">
        <v>32354975</v>
      </c>
      <c r="F29" s="4">
        <v>141299659</v>
      </c>
      <c r="G29" s="4">
        <v>370082285</v>
      </c>
      <c r="H29" s="4">
        <v>173697423</v>
      </c>
      <c r="I29" s="4">
        <v>517545808</v>
      </c>
      <c r="J29" s="4">
        <v>137594847</v>
      </c>
    </row>
    <row r="32" spans="1:10">
      <c r="A32" t="s">
        <v>35</v>
      </c>
    </row>
    <row r="33" spans="1:10">
      <c r="A33" s="5" t="s">
        <v>13</v>
      </c>
      <c r="B33" s="5" t="s">
        <v>0</v>
      </c>
      <c r="C33" s="5" t="s">
        <v>1</v>
      </c>
      <c r="D33" s="5" t="s">
        <v>14</v>
      </c>
      <c r="E33" s="5" t="s">
        <v>15</v>
      </c>
      <c r="F33" s="5" t="s">
        <v>16</v>
      </c>
      <c r="G33" s="5" t="s">
        <v>17</v>
      </c>
      <c r="H33" s="5" t="s">
        <v>2</v>
      </c>
      <c r="I33" s="5" t="s">
        <v>19</v>
      </c>
      <c r="J33" s="5" t="s">
        <v>18</v>
      </c>
    </row>
    <row r="34" spans="1:10">
      <c r="A34" s="1" t="s">
        <v>4</v>
      </c>
      <c r="B34" s="2"/>
      <c r="C34" s="2">
        <v>37052</v>
      </c>
      <c r="D34" s="2"/>
      <c r="E34" s="2">
        <v>174178</v>
      </c>
      <c r="F34" s="2">
        <v>17407169</v>
      </c>
      <c r="G34" s="2">
        <v>1018758</v>
      </c>
      <c r="H34" s="2">
        <v>2491860</v>
      </c>
      <c r="I34" s="2">
        <v>10810</v>
      </c>
      <c r="J34" s="2"/>
    </row>
    <row r="35" spans="1:10">
      <c r="A35" s="1" t="s">
        <v>5</v>
      </c>
      <c r="B35" s="2"/>
      <c r="C35" s="2">
        <v>4342051</v>
      </c>
      <c r="D35" s="2"/>
      <c r="E35" s="2">
        <v>177957</v>
      </c>
      <c r="F35" s="2">
        <v>5004723</v>
      </c>
      <c r="G35" s="2">
        <v>5518271</v>
      </c>
      <c r="H35" s="2">
        <v>1864603</v>
      </c>
      <c r="I35" s="2">
        <v>126987958</v>
      </c>
      <c r="J35" s="2">
        <v>617500</v>
      </c>
    </row>
    <row r="36" spans="1:10">
      <c r="A36" s="1" t="s">
        <v>6</v>
      </c>
      <c r="B36" s="2">
        <v>72830078</v>
      </c>
      <c r="C36" s="2">
        <v>1141829</v>
      </c>
      <c r="D36" s="2">
        <v>151692</v>
      </c>
      <c r="E36" s="2">
        <v>576036</v>
      </c>
      <c r="F36" s="2">
        <v>17538332</v>
      </c>
      <c r="G36" s="2">
        <v>6120622</v>
      </c>
      <c r="H36" s="2">
        <v>34104876</v>
      </c>
      <c r="I36" s="2">
        <v>120334732</v>
      </c>
      <c r="J36" s="2">
        <v>44207069</v>
      </c>
    </row>
    <row r="37" spans="1:10">
      <c r="A37" s="1" t="s">
        <v>7</v>
      </c>
      <c r="B37" s="2"/>
      <c r="C37" s="2">
        <v>332708</v>
      </c>
      <c r="D37" s="2"/>
      <c r="E37" s="2">
        <v>82001</v>
      </c>
      <c r="F37" s="2">
        <v>26866366</v>
      </c>
      <c r="G37" s="2">
        <v>6782866</v>
      </c>
      <c r="H37" s="2">
        <v>4880296</v>
      </c>
      <c r="I37" s="2">
        <v>9332802</v>
      </c>
      <c r="J37" s="2"/>
    </row>
    <row r="38" spans="1:10">
      <c r="A38" s="1" t="s">
        <v>8</v>
      </c>
      <c r="B38" s="2"/>
      <c r="C38" s="2">
        <v>5566572</v>
      </c>
      <c r="D38" s="2">
        <v>130245</v>
      </c>
      <c r="E38" s="2">
        <v>36730477</v>
      </c>
      <c r="F38" s="2">
        <v>47460909</v>
      </c>
      <c r="G38" s="2">
        <v>27722927</v>
      </c>
      <c r="H38" s="2">
        <v>52532641</v>
      </c>
      <c r="I38" s="2">
        <v>5089478</v>
      </c>
      <c r="J38" s="2"/>
    </row>
    <row r="39" spans="1:10">
      <c r="A39" s="1" t="s">
        <v>9</v>
      </c>
      <c r="B39" s="2"/>
      <c r="C39" s="2">
        <v>592503482</v>
      </c>
      <c r="D39" s="2">
        <v>127561825</v>
      </c>
      <c r="E39" s="2">
        <v>594429</v>
      </c>
      <c r="F39" s="2">
        <v>31569435</v>
      </c>
      <c r="G39" s="2">
        <v>337017685</v>
      </c>
      <c r="H39" s="2">
        <v>3330771</v>
      </c>
      <c r="I39" s="2">
        <v>147137739</v>
      </c>
      <c r="J39" s="2">
        <v>26739914</v>
      </c>
    </row>
    <row r="40" spans="1:10">
      <c r="A40" s="1" t="s">
        <v>10</v>
      </c>
      <c r="B40" s="2"/>
      <c r="C40" s="2">
        <v>270838</v>
      </c>
      <c r="D40" s="2">
        <v>270191</v>
      </c>
      <c r="E40" s="2">
        <v>30164</v>
      </c>
      <c r="F40" s="2">
        <v>2208814</v>
      </c>
      <c r="G40" s="2">
        <v>1726692</v>
      </c>
      <c r="H40" s="2">
        <v>11966692</v>
      </c>
      <c r="I40" s="2">
        <v>8732802</v>
      </c>
      <c r="J40" s="2"/>
    </row>
    <row r="41" spans="1:10">
      <c r="A41" s="1" t="s">
        <v>11</v>
      </c>
      <c r="B41" s="2">
        <v>1383540</v>
      </c>
      <c r="C41" s="2">
        <v>10151998</v>
      </c>
      <c r="D41" s="2">
        <v>24276410</v>
      </c>
      <c r="E41" s="2">
        <v>149982</v>
      </c>
      <c r="F41" s="2">
        <v>3649809</v>
      </c>
      <c r="G41" s="2">
        <v>3367973</v>
      </c>
      <c r="H41" s="2">
        <v>2111950</v>
      </c>
      <c r="I41" s="2">
        <v>9619975</v>
      </c>
      <c r="J41" s="2">
        <v>622632</v>
      </c>
    </row>
    <row r="42" spans="1:10">
      <c r="A42" s="1" t="s">
        <v>12</v>
      </c>
      <c r="B42" s="2"/>
      <c r="C42" s="2"/>
      <c r="D42" s="2"/>
      <c r="E42" s="2">
        <v>1000</v>
      </c>
      <c r="F42" s="2">
        <v>1050</v>
      </c>
      <c r="G42" s="2">
        <v>2400</v>
      </c>
      <c r="H42" s="2">
        <v>181843</v>
      </c>
      <c r="I42" s="2">
        <v>100672375</v>
      </c>
      <c r="J42" s="2">
        <v>70823792</v>
      </c>
    </row>
    <row r="43" spans="1:10">
      <c r="A43" s="3" t="s">
        <v>3</v>
      </c>
      <c r="B43" s="4">
        <v>74213618</v>
      </c>
      <c r="C43" s="4">
        <v>614346530</v>
      </c>
      <c r="D43" s="4">
        <v>152390363</v>
      </c>
      <c r="E43" s="4">
        <v>38516224</v>
      </c>
      <c r="F43" s="4">
        <v>151706607</v>
      </c>
      <c r="G43" s="4">
        <v>389278194</v>
      </c>
      <c r="H43" s="4">
        <v>113465532</v>
      </c>
      <c r="I43" s="4">
        <v>527918671</v>
      </c>
      <c r="J43" s="4">
        <v>143010907</v>
      </c>
    </row>
    <row r="46" spans="1:10">
      <c r="A46" t="s">
        <v>36</v>
      </c>
    </row>
    <row r="47" spans="1:10">
      <c r="A47" s="5" t="s">
        <v>13</v>
      </c>
      <c r="B47" s="5" t="s">
        <v>0</v>
      </c>
      <c r="C47" s="5" t="s">
        <v>1</v>
      </c>
      <c r="D47" s="5" t="s">
        <v>14</v>
      </c>
      <c r="E47" s="5" t="s">
        <v>15</v>
      </c>
      <c r="F47" s="5" t="s">
        <v>16</v>
      </c>
      <c r="G47" s="5" t="s">
        <v>17</v>
      </c>
      <c r="H47" s="5" t="s">
        <v>2</v>
      </c>
      <c r="I47" s="5" t="s">
        <v>19</v>
      </c>
      <c r="J47" s="5" t="s">
        <v>18</v>
      </c>
    </row>
    <row r="48" spans="1:10">
      <c r="A48" s="1" t="s">
        <v>4</v>
      </c>
      <c r="B48" s="2"/>
      <c r="C48" s="2">
        <v>10069</v>
      </c>
      <c r="D48" s="2">
        <v>5003</v>
      </c>
      <c r="E48" s="2">
        <v>374723</v>
      </c>
      <c r="F48" s="2">
        <v>16553020</v>
      </c>
      <c r="G48" s="2">
        <v>1286369</v>
      </c>
      <c r="H48" s="2">
        <v>7210048</v>
      </c>
      <c r="I48" s="2">
        <v>288066</v>
      </c>
      <c r="J48" s="2"/>
    </row>
    <row r="49" spans="1:10">
      <c r="A49" s="1" t="s">
        <v>5</v>
      </c>
      <c r="B49" s="2"/>
      <c r="C49" s="2">
        <v>2004980</v>
      </c>
      <c r="D49" s="2"/>
      <c r="E49" s="2">
        <v>874781</v>
      </c>
      <c r="F49" s="2">
        <v>5323939</v>
      </c>
      <c r="G49" s="2">
        <v>5501085</v>
      </c>
      <c r="H49" s="2">
        <v>2803498</v>
      </c>
      <c r="I49" s="2">
        <v>128854346</v>
      </c>
      <c r="J49" s="2">
        <v>1132146</v>
      </c>
    </row>
    <row r="50" spans="1:10">
      <c r="A50" s="1" t="s">
        <v>6</v>
      </c>
      <c r="B50" s="2">
        <v>76246414</v>
      </c>
      <c r="C50" s="2">
        <v>1400421</v>
      </c>
      <c r="D50" s="2">
        <v>193528</v>
      </c>
      <c r="E50" s="2">
        <v>1068063</v>
      </c>
      <c r="F50" s="2">
        <v>20611681</v>
      </c>
      <c r="G50" s="2">
        <v>6594066</v>
      </c>
      <c r="H50" s="2">
        <v>72961425</v>
      </c>
      <c r="I50" s="2">
        <v>110169419</v>
      </c>
      <c r="J50" s="2">
        <v>51505044</v>
      </c>
    </row>
    <row r="51" spans="1:10">
      <c r="A51" s="1" t="s">
        <v>7</v>
      </c>
      <c r="B51" s="2"/>
      <c r="C51" s="2">
        <v>1248975</v>
      </c>
      <c r="D51" s="2"/>
      <c r="E51" s="2">
        <v>207077</v>
      </c>
      <c r="F51" s="2">
        <v>30776098</v>
      </c>
      <c r="G51" s="2">
        <v>8362401</v>
      </c>
      <c r="H51" s="2">
        <v>6246075</v>
      </c>
      <c r="I51" s="2">
        <v>3142625</v>
      </c>
      <c r="J51" s="2"/>
    </row>
    <row r="52" spans="1:10">
      <c r="A52" s="1" t="s">
        <v>8</v>
      </c>
      <c r="B52" s="2"/>
      <c r="C52" s="2">
        <v>2643867</v>
      </c>
      <c r="D52" s="2">
        <v>2030320</v>
      </c>
      <c r="E52" s="2">
        <v>45022264</v>
      </c>
      <c r="F52" s="2">
        <v>53257533</v>
      </c>
      <c r="G52" s="2">
        <v>25027967</v>
      </c>
      <c r="H52" s="2">
        <v>104821591</v>
      </c>
      <c r="I52" s="2">
        <v>5402187</v>
      </c>
      <c r="J52" s="2"/>
    </row>
    <row r="53" spans="1:10">
      <c r="A53" s="1" t="s">
        <v>9</v>
      </c>
      <c r="B53" s="2"/>
      <c r="C53" s="2">
        <v>522524221</v>
      </c>
      <c r="D53" s="2">
        <v>140914533</v>
      </c>
      <c r="E53" s="2">
        <v>1463683</v>
      </c>
      <c r="F53" s="2">
        <v>27502235</v>
      </c>
      <c r="G53" s="2">
        <v>341727615</v>
      </c>
      <c r="H53" s="2">
        <v>8053538</v>
      </c>
      <c r="I53" s="2">
        <v>125956092</v>
      </c>
      <c r="J53" s="2">
        <v>21818381</v>
      </c>
    </row>
    <row r="54" spans="1:10">
      <c r="A54" s="1" t="s">
        <v>10</v>
      </c>
      <c r="B54" s="2"/>
      <c r="C54" s="2">
        <v>385499</v>
      </c>
      <c r="D54" s="2">
        <v>913663</v>
      </c>
      <c r="E54" s="2">
        <v>82027</v>
      </c>
      <c r="F54" s="2">
        <v>3312987</v>
      </c>
      <c r="G54" s="2">
        <v>2535072</v>
      </c>
      <c r="H54" s="2">
        <v>46174790</v>
      </c>
      <c r="I54" s="2">
        <v>10391515</v>
      </c>
      <c r="J54" s="2"/>
    </row>
    <row r="55" spans="1:10">
      <c r="A55" s="1" t="s">
        <v>11</v>
      </c>
      <c r="B55" s="2">
        <v>1778251</v>
      </c>
      <c r="C55" s="2">
        <v>4586256</v>
      </c>
      <c r="D55" s="2">
        <v>42274997</v>
      </c>
      <c r="E55" s="2">
        <v>306717</v>
      </c>
      <c r="F55" s="2">
        <v>3636621</v>
      </c>
      <c r="G55" s="2">
        <v>7316812</v>
      </c>
      <c r="H55" s="2">
        <v>12952314</v>
      </c>
      <c r="I55" s="2">
        <v>12048430</v>
      </c>
      <c r="J55" s="2">
        <v>2613</v>
      </c>
    </row>
    <row r="56" spans="1:10">
      <c r="A56" s="1" t="s">
        <v>12</v>
      </c>
      <c r="B56" s="2"/>
      <c r="C56" s="2"/>
      <c r="D56" s="2"/>
      <c r="E56" s="2">
        <v>1184</v>
      </c>
      <c r="F56" s="2">
        <v>35215</v>
      </c>
      <c r="G56" s="2">
        <v>1600</v>
      </c>
      <c r="H56" s="2">
        <v>154886</v>
      </c>
      <c r="I56" s="2">
        <v>78983686</v>
      </c>
      <c r="J56" s="2">
        <v>68116141</v>
      </c>
    </row>
    <row r="57" spans="1:10">
      <c r="A57" s="3" t="s">
        <v>3</v>
      </c>
      <c r="B57" s="4">
        <v>78024665</v>
      </c>
      <c r="C57" s="4">
        <v>534804288</v>
      </c>
      <c r="D57" s="4">
        <v>186332044</v>
      </c>
      <c r="E57" s="4">
        <v>49400519</v>
      </c>
      <c r="F57" s="4">
        <v>161009329</v>
      </c>
      <c r="G57" s="4">
        <v>398352987</v>
      </c>
      <c r="H57" s="4">
        <v>261378165</v>
      </c>
      <c r="I57" s="4">
        <v>475236366</v>
      </c>
      <c r="J57" s="4">
        <v>142574325</v>
      </c>
    </row>
    <row r="60" spans="1:10">
      <c r="A60" t="s">
        <v>76</v>
      </c>
    </row>
    <row r="61" spans="1:10">
      <c r="A61" s="5" t="s">
        <v>13</v>
      </c>
      <c r="B61" s="5" t="s">
        <v>0</v>
      </c>
      <c r="C61" s="5" t="s">
        <v>1</v>
      </c>
      <c r="D61" s="5" t="s">
        <v>14</v>
      </c>
      <c r="E61" s="5" t="s">
        <v>15</v>
      </c>
      <c r="F61" s="5" t="s">
        <v>16</v>
      </c>
      <c r="G61" s="5" t="s">
        <v>17</v>
      </c>
      <c r="H61" s="5" t="s">
        <v>2</v>
      </c>
      <c r="I61" s="5" t="s">
        <v>19</v>
      </c>
      <c r="J61" s="5" t="s">
        <v>18</v>
      </c>
    </row>
    <row r="62" spans="1:10">
      <c r="A62" s="1" t="s">
        <v>4</v>
      </c>
      <c r="B62" s="2"/>
      <c r="C62" s="2">
        <v>51812</v>
      </c>
      <c r="D62" s="2">
        <v>10008</v>
      </c>
      <c r="E62" s="2">
        <v>980540</v>
      </c>
      <c r="F62" s="2">
        <v>61166268</v>
      </c>
      <c r="G62" s="2">
        <v>4272368</v>
      </c>
      <c r="H62" s="2">
        <v>25112170</v>
      </c>
      <c r="I62" s="2">
        <v>1552783</v>
      </c>
      <c r="J62" s="2"/>
    </row>
    <row r="63" spans="1:10">
      <c r="A63" s="1" t="s">
        <v>5</v>
      </c>
      <c r="B63" s="2"/>
      <c r="C63" s="2">
        <v>11646858</v>
      </c>
      <c r="D63" s="2"/>
      <c r="E63" s="2">
        <v>1672651</v>
      </c>
      <c r="F63" s="2">
        <v>21817319</v>
      </c>
      <c r="G63" s="2">
        <v>22701704</v>
      </c>
      <c r="H63" s="2">
        <v>7986566</v>
      </c>
      <c r="I63" s="2">
        <v>536076303</v>
      </c>
      <c r="J63" s="2">
        <v>3410108</v>
      </c>
    </row>
    <row r="64" spans="1:10">
      <c r="A64" s="1" t="s">
        <v>6</v>
      </c>
      <c r="B64" s="2">
        <v>297760998</v>
      </c>
      <c r="C64" s="2">
        <v>4453945</v>
      </c>
      <c r="D64" s="2">
        <v>697332</v>
      </c>
      <c r="E64" s="2">
        <v>2440789</v>
      </c>
      <c r="F64" s="2">
        <v>76512713</v>
      </c>
      <c r="G64" s="2">
        <v>23178499</v>
      </c>
      <c r="H64" s="2">
        <v>246171803</v>
      </c>
      <c r="I64" s="2">
        <v>462871115</v>
      </c>
      <c r="J64" s="2">
        <v>214632788</v>
      </c>
    </row>
    <row r="65" spans="1:10">
      <c r="A65" s="1" t="s">
        <v>7</v>
      </c>
      <c r="B65" s="2"/>
      <c r="C65" s="2">
        <v>2162045</v>
      </c>
      <c r="D65" s="2"/>
      <c r="E65" s="2">
        <v>562178</v>
      </c>
      <c r="F65" s="2">
        <v>113544199</v>
      </c>
      <c r="G65" s="2">
        <v>29046133</v>
      </c>
      <c r="H65" s="2">
        <v>21646639</v>
      </c>
      <c r="I65" s="2">
        <v>18066344</v>
      </c>
      <c r="J65" s="2">
        <v>266000</v>
      </c>
    </row>
    <row r="66" spans="1:10">
      <c r="A66" s="1" t="s">
        <v>8</v>
      </c>
      <c r="B66" s="2"/>
      <c r="C66" s="2">
        <v>14795147</v>
      </c>
      <c r="D66" s="2">
        <v>3658726</v>
      </c>
      <c r="E66" s="2">
        <v>174381216</v>
      </c>
      <c r="F66" s="2">
        <v>189373757</v>
      </c>
      <c r="G66" s="2">
        <v>106570727</v>
      </c>
      <c r="H66" s="2">
        <v>388056398</v>
      </c>
      <c r="I66" s="2">
        <v>25070804</v>
      </c>
      <c r="J66" s="2"/>
    </row>
    <row r="67" spans="1:10">
      <c r="A67" s="1" t="s">
        <v>9</v>
      </c>
      <c r="B67" s="2"/>
      <c r="C67" s="2">
        <v>2156911227</v>
      </c>
      <c r="D67" s="2">
        <v>546613341</v>
      </c>
      <c r="E67" s="2">
        <v>4279337</v>
      </c>
      <c r="F67" s="2">
        <v>115536155</v>
      </c>
      <c r="G67" s="2">
        <v>1299382374</v>
      </c>
      <c r="H67" s="2">
        <v>25661129</v>
      </c>
      <c r="I67" s="2">
        <v>524502385</v>
      </c>
      <c r="J67" s="2">
        <v>83483238</v>
      </c>
    </row>
    <row r="68" spans="1:10">
      <c r="A68" s="1" t="s">
        <v>10</v>
      </c>
      <c r="B68" s="2"/>
      <c r="C68" s="2">
        <v>1503780</v>
      </c>
      <c r="D68" s="2">
        <v>7935939</v>
      </c>
      <c r="E68" s="2">
        <v>284019</v>
      </c>
      <c r="F68" s="2">
        <v>11490565</v>
      </c>
      <c r="G68" s="2">
        <v>11427716</v>
      </c>
      <c r="H68" s="2">
        <v>159118411</v>
      </c>
      <c r="I68" s="2">
        <v>36133177</v>
      </c>
      <c r="J68" s="2"/>
    </row>
    <row r="69" spans="1:10">
      <c r="A69" s="1" t="s">
        <v>11</v>
      </c>
      <c r="B69" s="2">
        <v>6870953</v>
      </c>
      <c r="C69" s="2">
        <v>37484663</v>
      </c>
      <c r="D69" s="2">
        <v>111777883</v>
      </c>
      <c r="E69" s="2">
        <v>759568</v>
      </c>
      <c r="F69" s="2">
        <v>11593759</v>
      </c>
      <c r="G69" s="2">
        <v>24143012</v>
      </c>
      <c r="H69" s="2">
        <v>37125731</v>
      </c>
      <c r="I69" s="2">
        <v>42315241</v>
      </c>
      <c r="J69" s="2">
        <v>5174651</v>
      </c>
    </row>
    <row r="70" spans="1:10">
      <c r="A70" s="1" t="s">
        <v>12</v>
      </c>
      <c r="B70" s="2"/>
      <c r="C70" s="2"/>
      <c r="D70" s="2"/>
      <c r="E70" s="2">
        <v>4029</v>
      </c>
      <c r="F70" s="2">
        <v>44314</v>
      </c>
      <c r="G70" s="2">
        <v>6200</v>
      </c>
      <c r="H70" s="2">
        <v>1232112</v>
      </c>
      <c r="I70" s="2">
        <v>357203375</v>
      </c>
      <c r="J70" s="2">
        <v>264699643</v>
      </c>
    </row>
    <row r="71" spans="1:10">
      <c r="A71" s="3" t="s">
        <v>3</v>
      </c>
      <c r="B71" s="4">
        <v>304631951</v>
      </c>
      <c r="C71" s="4">
        <v>2229009477</v>
      </c>
      <c r="D71" s="4">
        <v>670693229</v>
      </c>
      <c r="E71" s="4">
        <v>185364327</v>
      </c>
      <c r="F71" s="4">
        <v>601079049</v>
      </c>
      <c r="G71" s="4">
        <v>1520728733</v>
      </c>
      <c r="H71" s="4">
        <v>912110959</v>
      </c>
      <c r="I71" s="4">
        <v>2003791527</v>
      </c>
      <c r="J71" s="4">
        <v>571666428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1"/>
  <sheetViews>
    <sheetView workbookViewId="0">
      <selection sqref="A1:XFD2"/>
    </sheetView>
  </sheetViews>
  <sheetFormatPr baseColWidth="10" defaultRowHeight="15"/>
  <cols>
    <col min="1" max="1" width="35.5703125" customWidth="1"/>
    <col min="3" max="3" width="13.28515625" customWidth="1"/>
    <col min="4" max="4" width="14.7109375" customWidth="1"/>
    <col min="5" max="5" width="17.85546875" customWidth="1"/>
    <col min="6" max="6" width="18.28515625" customWidth="1"/>
    <col min="7" max="7" width="15.5703125" customWidth="1"/>
    <col min="8" max="8" width="18.7109375" customWidth="1"/>
    <col min="9" max="9" width="30.28515625" customWidth="1"/>
    <col min="10" max="10" width="13.85546875" customWidth="1"/>
  </cols>
  <sheetData>
    <row r="1" spans="1:10">
      <c r="A1" s="20" t="s">
        <v>20</v>
      </c>
    </row>
    <row r="2" spans="1:10">
      <c r="A2" t="s">
        <v>94</v>
      </c>
    </row>
    <row r="4" spans="1:10">
      <c r="A4" t="s">
        <v>37</v>
      </c>
    </row>
    <row r="5" spans="1:10">
      <c r="A5" s="5" t="s">
        <v>13</v>
      </c>
      <c r="B5" s="5" t="s">
        <v>0</v>
      </c>
      <c r="C5" s="5" t="s">
        <v>1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2</v>
      </c>
      <c r="I5" s="5" t="s">
        <v>19</v>
      </c>
      <c r="J5" s="5" t="s">
        <v>18</v>
      </c>
    </row>
    <row r="6" spans="1:10">
      <c r="A6" s="1" t="s">
        <v>4</v>
      </c>
      <c r="B6" s="2"/>
      <c r="C6" s="2">
        <v>10002</v>
      </c>
      <c r="D6" s="2"/>
      <c r="E6" s="2">
        <v>273328</v>
      </c>
      <c r="F6" s="2">
        <v>9712598</v>
      </c>
      <c r="G6" s="2">
        <v>856994</v>
      </c>
      <c r="H6" s="2">
        <v>7639517</v>
      </c>
      <c r="I6" s="2">
        <v>383642</v>
      </c>
      <c r="J6" s="2"/>
    </row>
    <row r="7" spans="1:10">
      <c r="A7" s="1" t="s">
        <v>5</v>
      </c>
      <c r="B7" s="2"/>
      <c r="C7" s="2">
        <v>1541108</v>
      </c>
      <c r="D7" s="2"/>
      <c r="E7" s="2">
        <v>637900</v>
      </c>
      <c r="F7" s="2">
        <v>4666775</v>
      </c>
      <c r="G7" s="2">
        <v>4002573</v>
      </c>
      <c r="H7" s="2">
        <v>4752541</v>
      </c>
      <c r="I7" s="2">
        <v>136192880</v>
      </c>
      <c r="J7" s="2">
        <v>1300001</v>
      </c>
    </row>
    <row r="8" spans="1:10">
      <c r="A8" s="1" t="s">
        <v>6</v>
      </c>
      <c r="B8" s="2">
        <v>82742405</v>
      </c>
      <c r="C8" s="2">
        <v>956683</v>
      </c>
      <c r="D8" s="2">
        <v>4271414</v>
      </c>
      <c r="E8" s="2">
        <v>436328</v>
      </c>
      <c r="F8" s="2">
        <v>21470762</v>
      </c>
      <c r="G8" s="2">
        <v>5822818</v>
      </c>
      <c r="H8" s="2">
        <v>69510411</v>
      </c>
      <c r="I8" s="2">
        <v>112589013</v>
      </c>
      <c r="J8" s="2">
        <v>58786630</v>
      </c>
    </row>
    <row r="9" spans="1:10">
      <c r="A9" s="1" t="s">
        <v>7</v>
      </c>
      <c r="B9" s="2"/>
      <c r="C9" s="2">
        <v>317562</v>
      </c>
      <c r="D9" s="2"/>
      <c r="E9" s="2">
        <v>194271</v>
      </c>
      <c r="F9" s="2">
        <v>27986466</v>
      </c>
      <c r="G9" s="2">
        <v>7052995</v>
      </c>
      <c r="H9" s="2">
        <v>5028871</v>
      </c>
      <c r="I9" s="2">
        <v>110752</v>
      </c>
      <c r="J9" s="2"/>
    </row>
    <row r="10" spans="1:10">
      <c r="A10" s="1" t="s">
        <v>8</v>
      </c>
      <c r="B10" s="2"/>
      <c r="C10" s="2">
        <v>3126562</v>
      </c>
      <c r="D10" s="2">
        <v>168698</v>
      </c>
      <c r="E10" s="2">
        <v>48076300</v>
      </c>
      <c r="F10" s="2">
        <v>42748359</v>
      </c>
      <c r="G10" s="2">
        <v>25905697</v>
      </c>
      <c r="H10" s="2">
        <v>112236694</v>
      </c>
      <c r="I10" s="2">
        <v>8425002</v>
      </c>
      <c r="J10" s="2"/>
    </row>
    <row r="11" spans="1:10">
      <c r="A11" s="1" t="s">
        <v>9</v>
      </c>
      <c r="B11" s="2"/>
      <c r="C11" s="2">
        <v>500113609</v>
      </c>
      <c r="D11" s="2">
        <v>135855060</v>
      </c>
      <c r="E11" s="2">
        <v>1187158</v>
      </c>
      <c r="F11" s="2">
        <v>28227527</v>
      </c>
      <c r="G11" s="2">
        <v>334909577</v>
      </c>
      <c r="H11" s="2">
        <v>8464115</v>
      </c>
      <c r="I11" s="2">
        <v>117429643</v>
      </c>
      <c r="J11" s="2">
        <v>20024573</v>
      </c>
    </row>
    <row r="12" spans="1:10">
      <c r="A12" s="1" t="s">
        <v>10</v>
      </c>
      <c r="B12" s="2"/>
      <c r="C12" s="2">
        <v>291842</v>
      </c>
      <c r="D12" s="2">
        <v>35509388</v>
      </c>
      <c r="E12" s="2">
        <v>110033</v>
      </c>
      <c r="F12" s="2">
        <v>3602678</v>
      </c>
      <c r="G12" s="2">
        <v>2994041</v>
      </c>
      <c r="H12" s="2">
        <v>48295330</v>
      </c>
      <c r="I12" s="2">
        <v>8665120</v>
      </c>
      <c r="J12" s="2"/>
    </row>
    <row r="13" spans="1:10">
      <c r="A13" s="1" t="s">
        <v>11</v>
      </c>
      <c r="B13" s="2">
        <v>583142</v>
      </c>
      <c r="C13" s="2">
        <v>4177744</v>
      </c>
      <c r="D13" s="2">
        <v>22211682</v>
      </c>
      <c r="E13" s="2">
        <v>510712</v>
      </c>
      <c r="F13" s="2">
        <v>2295066</v>
      </c>
      <c r="G13" s="2">
        <v>2762400</v>
      </c>
      <c r="H13" s="2">
        <v>6969935</v>
      </c>
      <c r="I13" s="2">
        <v>10930997</v>
      </c>
      <c r="J13" s="2">
        <v>22253</v>
      </c>
    </row>
    <row r="14" spans="1:10">
      <c r="A14" s="1" t="s">
        <v>12</v>
      </c>
      <c r="B14" s="2"/>
      <c r="C14" s="2"/>
      <c r="D14" s="2"/>
      <c r="E14" s="2">
        <v>1970</v>
      </c>
      <c r="F14" s="2">
        <v>32067</v>
      </c>
      <c r="G14" s="2">
        <v>1600</v>
      </c>
      <c r="H14" s="2">
        <v>241443</v>
      </c>
      <c r="I14" s="2">
        <v>73230707</v>
      </c>
      <c r="J14" s="2">
        <v>62727479</v>
      </c>
    </row>
    <row r="15" spans="1:10">
      <c r="A15" s="3" t="s">
        <v>3</v>
      </c>
      <c r="B15" s="4">
        <v>83325547</v>
      </c>
      <c r="C15" s="4">
        <v>510535112</v>
      </c>
      <c r="D15" s="4">
        <v>198016242</v>
      </c>
      <c r="E15" s="4">
        <v>51428000</v>
      </c>
      <c r="F15" s="4">
        <v>140742298</v>
      </c>
      <c r="G15" s="4">
        <v>384308695</v>
      </c>
      <c r="H15" s="4">
        <v>263138857</v>
      </c>
      <c r="I15" s="4">
        <v>467957756</v>
      </c>
      <c r="J15" s="4">
        <v>142860936</v>
      </c>
    </row>
    <row r="18" spans="1:10">
      <c r="A18" t="s">
        <v>38</v>
      </c>
    </row>
    <row r="19" spans="1:10">
      <c r="A19" s="5" t="s">
        <v>13</v>
      </c>
      <c r="B19" s="5" t="s">
        <v>0</v>
      </c>
      <c r="C19" s="5" t="s">
        <v>1</v>
      </c>
      <c r="D19" s="5" t="s">
        <v>14</v>
      </c>
      <c r="E19" s="5" t="s">
        <v>15</v>
      </c>
      <c r="F19" s="5" t="s">
        <v>16</v>
      </c>
      <c r="G19" s="5" t="s">
        <v>17</v>
      </c>
      <c r="H19" s="5" t="s">
        <v>2</v>
      </c>
      <c r="I19" s="5" t="s">
        <v>19</v>
      </c>
      <c r="J19" s="5" t="s">
        <v>18</v>
      </c>
    </row>
    <row r="20" spans="1:10">
      <c r="A20" s="1" t="s">
        <v>4</v>
      </c>
      <c r="B20" s="2"/>
      <c r="C20" s="2">
        <v>4015</v>
      </c>
      <c r="D20" s="2"/>
      <c r="E20" s="2">
        <v>56550</v>
      </c>
      <c r="F20" s="2">
        <v>18440008</v>
      </c>
      <c r="G20" s="2">
        <v>1031199</v>
      </c>
      <c r="H20" s="2">
        <v>2953233</v>
      </c>
      <c r="I20" s="2">
        <v>108485</v>
      </c>
      <c r="J20" s="2"/>
    </row>
    <row r="21" spans="1:10">
      <c r="A21" s="1" t="s">
        <v>5</v>
      </c>
      <c r="B21" s="2"/>
      <c r="C21" s="2">
        <v>2391978</v>
      </c>
      <c r="D21" s="2"/>
      <c r="E21" s="2">
        <v>58395</v>
      </c>
      <c r="F21" s="2">
        <v>1027507</v>
      </c>
      <c r="G21" s="2">
        <v>933771</v>
      </c>
      <c r="H21" s="2">
        <v>2165353</v>
      </c>
      <c r="I21" s="2">
        <v>124910150</v>
      </c>
      <c r="J21" s="2">
        <v>955006</v>
      </c>
    </row>
    <row r="22" spans="1:10">
      <c r="A22" s="1" t="s">
        <v>6</v>
      </c>
      <c r="B22" s="2">
        <v>66619914</v>
      </c>
      <c r="C22" s="2">
        <v>1003809</v>
      </c>
      <c r="D22" s="2">
        <v>138023</v>
      </c>
      <c r="E22" s="2">
        <v>231883</v>
      </c>
      <c r="F22" s="2">
        <v>18451125</v>
      </c>
      <c r="G22" s="2">
        <v>6004392</v>
      </c>
      <c r="H22" s="2">
        <v>36574922</v>
      </c>
      <c r="I22" s="2">
        <v>112150198</v>
      </c>
      <c r="J22" s="2">
        <v>52338316</v>
      </c>
    </row>
    <row r="23" spans="1:10">
      <c r="A23" s="1" t="s">
        <v>7</v>
      </c>
      <c r="B23" s="2"/>
      <c r="C23" s="2">
        <v>222332</v>
      </c>
      <c r="D23" s="2"/>
      <c r="E23" s="2">
        <v>17475</v>
      </c>
      <c r="F23" s="2">
        <v>26991722</v>
      </c>
      <c r="G23" s="2">
        <v>7393249</v>
      </c>
      <c r="H23" s="2">
        <v>4382819</v>
      </c>
      <c r="I23" s="2">
        <v>736973</v>
      </c>
      <c r="J23" s="2"/>
    </row>
    <row r="24" spans="1:10">
      <c r="A24" s="1" t="s">
        <v>8</v>
      </c>
      <c r="B24" s="2"/>
      <c r="C24" s="2">
        <v>6092197</v>
      </c>
      <c r="D24" s="2">
        <v>202365</v>
      </c>
      <c r="E24" s="2">
        <v>28746129</v>
      </c>
      <c r="F24" s="2">
        <v>49687663</v>
      </c>
      <c r="G24" s="2">
        <v>30450026</v>
      </c>
      <c r="H24" s="2">
        <v>66956643</v>
      </c>
      <c r="I24" s="2">
        <v>9834948</v>
      </c>
      <c r="J24" s="2"/>
    </row>
    <row r="25" spans="1:10">
      <c r="A25" s="1" t="s">
        <v>9</v>
      </c>
      <c r="B25" s="2"/>
      <c r="C25" s="2">
        <v>558025335</v>
      </c>
      <c r="D25" s="2">
        <v>150586015</v>
      </c>
      <c r="E25" s="2">
        <v>362882</v>
      </c>
      <c r="F25" s="2">
        <v>27848591</v>
      </c>
      <c r="G25" s="2">
        <v>350610600</v>
      </c>
      <c r="H25" s="2">
        <v>5308956</v>
      </c>
      <c r="I25" s="2">
        <v>140881661</v>
      </c>
      <c r="J25" s="2">
        <v>23614781</v>
      </c>
    </row>
    <row r="26" spans="1:10">
      <c r="A26" s="1" t="s">
        <v>10</v>
      </c>
      <c r="B26" s="2"/>
      <c r="C26" s="2">
        <v>310690</v>
      </c>
      <c r="D26" s="2">
        <v>10973099</v>
      </c>
      <c r="E26" s="2">
        <v>20711</v>
      </c>
      <c r="F26" s="2">
        <v>2522512</v>
      </c>
      <c r="G26" s="2">
        <v>1991741</v>
      </c>
      <c r="H26" s="2">
        <v>13459128</v>
      </c>
      <c r="I26" s="2">
        <v>7746086</v>
      </c>
      <c r="J26" s="2"/>
    </row>
    <row r="27" spans="1:10">
      <c r="A27" s="1" t="s">
        <v>11</v>
      </c>
      <c r="B27" s="2">
        <v>127161</v>
      </c>
      <c r="C27" s="2">
        <v>5366647</v>
      </c>
      <c r="D27" s="2">
        <v>25312353</v>
      </c>
      <c r="E27" s="2">
        <v>253298</v>
      </c>
      <c r="F27" s="2">
        <v>2445434</v>
      </c>
      <c r="G27" s="2">
        <v>2672611</v>
      </c>
      <c r="H27" s="2">
        <v>3872982</v>
      </c>
      <c r="I27" s="2">
        <v>6592410</v>
      </c>
      <c r="J27" s="2">
        <v>18557</v>
      </c>
    </row>
    <row r="28" spans="1:10">
      <c r="A28" s="1" t="s">
        <v>12</v>
      </c>
      <c r="B28" s="2"/>
      <c r="C28" s="2">
        <v>9000</v>
      </c>
      <c r="D28" s="2"/>
      <c r="E28" s="2"/>
      <c r="F28" s="2">
        <v>200</v>
      </c>
      <c r="G28" s="2"/>
      <c r="H28" s="2">
        <v>136437</v>
      </c>
      <c r="I28" s="2">
        <v>76572156</v>
      </c>
      <c r="J28" s="2">
        <v>63914117</v>
      </c>
    </row>
    <row r="29" spans="1:10">
      <c r="A29" s="3" t="s">
        <v>3</v>
      </c>
      <c r="B29" s="4">
        <v>66747075</v>
      </c>
      <c r="C29" s="4">
        <v>573426003</v>
      </c>
      <c r="D29" s="4">
        <v>187211855</v>
      </c>
      <c r="E29" s="4">
        <v>29747323</v>
      </c>
      <c r="F29" s="4">
        <v>147414762</v>
      </c>
      <c r="G29" s="4">
        <v>401087589</v>
      </c>
      <c r="H29" s="4">
        <v>135810473</v>
      </c>
      <c r="I29" s="4">
        <v>479533067</v>
      </c>
      <c r="J29" s="4">
        <v>140840777</v>
      </c>
    </row>
    <row r="32" spans="1:10">
      <c r="A32" t="s">
        <v>39</v>
      </c>
    </row>
    <row r="33" spans="1:10">
      <c r="A33" s="5" t="s">
        <v>13</v>
      </c>
      <c r="B33" s="5" t="s">
        <v>0</v>
      </c>
      <c r="C33" s="5" t="s">
        <v>1</v>
      </c>
      <c r="D33" s="5" t="s">
        <v>14</v>
      </c>
      <c r="E33" s="5" t="s">
        <v>15</v>
      </c>
      <c r="F33" s="5" t="s">
        <v>16</v>
      </c>
      <c r="G33" s="5" t="s">
        <v>17</v>
      </c>
      <c r="H33" s="5" t="s">
        <v>2</v>
      </c>
      <c r="I33" s="5" t="s">
        <v>19</v>
      </c>
      <c r="J33" s="5" t="s">
        <v>18</v>
      </c>
    </row>
    <row r="34" spans="1:10">
      <c r="A34" s="1" t="s">
        <v>4</v>
      </c>
      <c r="B34" s="2"/>
      <c r="C34" s="2"/>
      <c r="D34" s="2"/>
      <c r="E34" s="2">
        <v>140821</v>
      </c>
      <c r="F34" s="2">
        <v>18159302</v>
      </c>
      <c r="G34" s="2">
        <v>992992</v>
      </c>
      <c r="H34" s="2">
        <v>2001715</v>
      </c>
      <c r="I34" s="2">
        <v>17557</v>
      </c>
      <c r="J34" s="2"/>
    </row>
    <row r="35" spans="1:10">
      <c r="A35" s="1" t="s">
        <v>5</v>
      </c>
      <c r="B35" s="2"/>
      <c r="C35" s="2">
        <v>3429734</v>
      </c>
      <c r="D35" s="2"/>
      <c r="E35" s="2">
        <v>178845</v>
      </c>
      <c r="F35" s="2">
        <v>1347786</v>
      </c>
      <c r="G35" s="2">
        <v>951231</v>
      </c>
      <c r="H35" s="2">
        <v>2718644</v>
      </c>
      <c r="I35" s="2">
        <v>144568910</v>
      </c>
      <c r="J35" s="2">
        <v>1127004</v>
      </c>
    </row>
    <row r="36" spans="1:10">
      <c r="A36" s="1" t="s">
        <v>6</v>
      </c>
      <c r="B36" s="2">
        <v>66550159</v>
      </c>
      <c r="C36" s="2">
        <v>805296</v>
      </c>
      <c r="D36" s="2">
        <v>129434</v>
      </c>
      <c r="E36" s="2">
        <v>366457</v>
      </c>
      <c r="F36" s="2">
        <v>18763833</v>
      </c>
      <c r="G36" s="2">
        <v>5851957</v>
      </c>
      <c r="H36" s="2">
        <v>29832349</v>
      </c>
      <c r="I36" s="2">
        <v>110525064</v>
      </c>
      <c r="J36" s="2">
        <v>45619231</v>
      </c>
    </row>
    <row r="37" spans="1:10">
      <c r="A37" s="1" t="s">
        <v>7</v>
      </c>
      <c r="B37" s="2"/>
      <c r="C37" s="2">
        <v>266893</v>
      </c>
      <c r="D37" s="2"/>
      <c r="E37" s="2">
        <v>65593</v>
      </c>
      <c r="F37" s="2">
        <v>30243209</v>
      </c>
      <c r="G37" s="2">
        <v>7160811</v>
      </c>
      <c r="H37" s="2">
        <v>6995543</v>
      </c>
      <c r="I37" s="2">
        <v>489688</v>
      </c>
      <c r="J37" s="2">
        <v>445620</v>
      </c>
    </row>
    <row r="38" spans="1:10">
      <c r="A38" s="1" t="s">
        <v>8</v>
      </c>
      <c r="B38" s="2"/>
      <c r="C38" s="2">
        <v>8113889</v>
      </c>
      <c r="D38" s="2">
        <v>225669</v>
      </c>
      <c r="E38" s="2">
        <v>31525220</v>
      </c>
      <c r="F38" s="2">
        <v>62596902</v>
      </c>
      <c r="G38" s="2">
        <v>34412558</v>
      </c>
      <c r="H38" s="2">
        <v>51211679</v>
      </c>
      <c r="I38" s="2">
        <v>18811501</v>
      </c>
      <c r="J38" s="2">
        <v>1200000</v>
      </c>
    </row>
    <row r="39" spans="1:10">
      <c r="A39" s="1" t="s">
        <v>9</v>
      </c>
      <c r="B39" s="2"/>
      <c r="C39" s="2">
        <v>580407898</v>
      </c>
      <c r="D39" s="2">
        <v>164681770</v>
      </c>
      <c r="E39" s="2">
        <v>760767</v>
      </c>
      <c r="F39" s="2">
        <v>29850631</v>
      </c>
      <c r="G39" s="2">
        <v>368564313</v>
      </c>
      <c r="H39" s="2">
        <v>3665425</v>
      </c>
      <c r="I39" s="2">
        <v>140038110</v>
      </c>
      <c r="J39" s="2">
        <v>26081946</v>
      </c>
    </row>
    <row r="40" spans="1:10">
      <c r="A40" s="1" t="s">
        <v>10</v>
      </c>
      <c r="B40" s="2"/>
      <c r="C40" s="2">
        <v>243874</v>
      </c>
      <c r="D40" s="2">
        <v>11764996</v>
      </c>
      <c r="E40" s="2">
        <v>34804</v>
      </c>
      <c r="F40" s="2">
        <v>2775833</v>
      </c>
      <c r="G40" s="2">
        <v>2127095</v>
      </c>
      <c r="H40" s="2">
        <v>9788915</v>
      </c>
      <c r="I40" s="2">
        <v>9599858</v>
      </c>
      <c r="J40" s="2"/>
    </row>
    <row r="41" spans="1:10">
      <c r="A41" s="1" t="s">
        <v>11</v>
      </c>
      <c r="B41" s="2">
        <v>72574</v>
      </c>
      <c r="C41" s="2">
        <v>7553722</v>
      </c>
      <c r="D41" s="2">
        <v>21401127</v>
      </c>
      <c r="E41" s="2">
        <v>198934</v>
      </c>
      <c r="F41" s="2">
        <v>4012306</v>
      </c>
      <c r="G41" s="2">
        <v>5838019</v>
      </c>
      <c r="H41" s="2">
        <v>7208907</v>
      </c>
      <c r="I41" s="2">
        <v>7067754</v>
      </c>
      <c r="J41" s="2">
        <v>459090</v>
      </c>
    </row>
    <row r="42" spans="1:10">
      <c r="A42" s="1" t="s">
        <v>12</v>
      </c>
      <c r="B42" s="2"/>
      <c r="C42" s="2">
        <v>22000</v>
      </c>
      <c r="D42" s="2"/>
      <c r="E42" s="2"/>
      <c r="F42" s="2">
        <v>2549</v>
      </c>
      <c r="G42" s="2">
        <v>1801</v>
      </c>
      <c r="H42" s="2">
        <v>231091</v>
      </c>
      <c r="I42" s="2">
        <v>88043131</v>
      </c>
      <c r="J42" s="2">
        <v>73444234</v>
      </c>
    </row>
    <row r="43" spans="1:10">
      <c r="A43" s="3" t="s">
        <v>3</v>
      </c>
      <c r="B43" s="4">
        <v>66622733</v>
      </c>
      <c r="C43" s="4">
        <v>600843306</v>
      </c>
      <c r="D43" s="4">
        <v>198202996</v>
      </c>
      <c r="E43" s="4">
        <v>33271441</v>
      </c>
      <c r="F43" s="4">
        <v>167752351</v>
      </c>
      <c r="G43" s="4">
        <v>425900777</v>
      </c>
      <c r="H43" s="4">
        <v>113654268</v>
      </c>
      <c r="I43" s="4">
        <v>519161573</v>
      </c>
      <c r="J43" s="4">
        <v>148377125</v>
      </c>
    </row>
    <row r="46" spans="1:10">
      <c r="A46" t="s">
        <v>40</v>
      </c>
    </row>
    <row r="47" spans="1:10">
      <c r="A47" s="5" t="s">
        <v>13</v>
      </c>
      <c r="B47" s="5" t="s">
        <v>0</v>
      </c>
      <c r="C47" s="5" t="s">
        <v>1</v>
      </c>
      <c r="D47" s="5" t="s">
        <v>14</v>
      </c>
      <c r="E47" s="5" t="s">
        <v>15</v>
      </c>
      <c r="F47" s="5" t="s">
        <v>16</v>
      </c>
      <c r="G47" s="5" t="s">
        <v>17</v>
      </c>
      <c r="H47" s="5" t="s">
        <v>2</v>
      </c>
      <c r="I47" s="5" t="s">
        <v>19</v>
      </c>
      <c r="J47" s="5" t="s">
        <v>18</v>
      </c>
    </row>
    <row r="48" spans="1:10">
      <c r="A48" s="1" t="s">
        <v>4</v>
      </c>
      <c r="B48" s="2"/>
      <c r="C48" s="2">
        <v>2032</v>
      </c>
      <c r="D48" s="2"/>
      <c r="E48" s="2">
        <v>308601</v>
      </c>
      <c r="F48" s="2">
        <v>15738053</v>
      </c>
      <c r="G48" s="2">
        <v>1292655</v>
      </c>
      <c r="H48" s="2">
        <v>4229385</v>
      </c>
      <c r="I48" s="2">
        <v>64643</v>
      </c>
      <c r="J48" s="2"/>
    </row>
    <row r="49" spans="1:10">
      <c r="A49" s="1" t="s">
        <v>5</v>
      </c>
      <c r="B49" s="2"/>
      <c r="C49" s="2">
        <v>1460983</v>
      </c>
      <c r="D49" s="2"/>
      <c r="E49" s="2">
        <v>659095</v>
      </c>
      <c r="F49" s="2">
        <v>796397</v>
      </c>
      <c r="G49" s="2">
        <v>1575733</v>
      </c>
      <c r="H49" s="2">
        <v>5303389</v>
      </c>
      <c r="I49" s="2">
        <v>116363569</v>
      </c>
      <c r="J49" s="2">
        <v>1203062</v>
      </c>
    </row>
    <row r="50" spans="1:10">
      <c r="A50" s="1" t="s">
        <v>6</v>
      </c>
      <c r="B50" s="2">
        <v>74555143</v>
      </c>
      <c r="C50" s="2">
        <v>596234</v>
      </c>
      <c r="D50" s="2">
        <v>218481</v>
      </c>
      <c r="E50" s="2">
        <v>252546</v>
      </c>
      <c r="F50" s="2">
        <v>22177111</v>
      </c>
      <c r="G50" s="2">
        <v>6396745</v>
      </c>
      <c r="H50" s="2">
        <v>49430199</v>
      </c>
      <c r="I50" s="2">
        <v>104156104</v>
      </c>
      <c r="J50" s="2">
        <v>50747126</v>
      </c>
    </row>
    <row r="51" spans="1:10">
      <c r="A51" s="1" t="s">
        <v>7</v>
      </c>
      <c r="B51" s="2"/>
      <c r="C51" s="2">
        <v>1293473</v>
      </c>
      <c r="D51" s="2"/>
      <c r="E51" s="2">
        <v>190786</v>
      </c>
      <c r="F51" s="2">
        <v>33883667</v>
      </c>
      <c r="G51" s="2">
        <v>7708549</v>
      </c>
      <c r="H51" s="2">
        <v>6570709</v>
      </c>
      <c r="I51" s="2">
        <v>458215</v>
      </c>
      <c r="J51" s="2">
        <v>15000</v>
      </c>
    </row>
    <row r="52" spans="1:10">
      <c r="A52" s="1" t="s">
        <v>8</v>
      </c>
      <c r="B52" s="2"/>
      <c r="C52" s="2">
        <v>3861034</v>
      </c>
      <c r="D52" s="2">
        <v>147910</v>
      </c>
      <c r="E52" s="2">
        <v>39133943</v>
      </c>
      <c r="F52" s="2">
        <v>59019940</v>
      </c>
      <c r="G52" s="2">
        <v>34331543</v>
      </c>
      <c r="H52" s="2">
        <v>82420657</v>
      </c>
      <c r="I52" s="2">
        <v>18799564</v>
      </c>
      <c r="J52" s="2">
        <v>1757000</v>
      </c>
    </row>
    <row r="53" spans="1:10">
      <c r="A53" s="1" t="s">
        <v>9</v>
      </c>
      <c r="B53" s="2"/>
      <c r="C53" s="2">
        <v>520468331</v>
      </c>
      <c r="D53" s="2">
        <v>148525991</v>
      </c>
      <c r="E53" s="2">
        <v>1168545</v>
      </c>
      <c r="F53" s="2">
        <v>31197978</v>
      </c>
      <c r="G53" s="2">
        <v>375999858</v>
      </c>
      <c r="H53" s="2">
        <v>7184723</v>
      </c>
      <c r="I53" s="2">
        <v>122211105</v>
      </c>
      <c r="J53" s="2">
        <v>20580143</v>
      </c>
    </row>
    <row r="54" spans="1:10">
      <c r="A54" s="1" t="s">
        <v>10</v>
      </c>
      <c r="B54" s="2"/>
      <c r="C54" s="2">
        <v>266744</v>
      </c>
      <c r="D54" s="2">
        <v>16333034</v>
      </c>
      <c r="E54" s="2">
        <v>84880</v>
      </c>
      <c r="F54" s="2">
        <v>4438042</v>
      </c>
      <c r="G54" s="2">
        <v>2918217</v>
      </c>
      <c r="H54" s="2">
        <v>25893697</v>
      </c>
      <c r="I54" s="2">
        <v>9165982</v>
      </c>
      <c r="J54" s="2"/>
    </row>
    <row r="55" spans="1:10">
      <c r="A55" s="1" t="s">
        <v>11</v>
      </c>
      <c r="B55" s="2">
        <v>215365</v>
      </c>
      <c r="C55" s="2">
        <v>3482132</v>
      </c>
      <c r="D55" s="2">
        <v>23342968</v>
      </c>
      <c r="E55" s="2">
        <v>385558</v>
      </c>
      <c r="F55" s="2">
        <v>2938621</v>
      </c>
      <c r="G55" s="2">
        <v>5328934</v>
      </c>
      <c r="H55" s="2">
        <v>5087063</v>
      </c>
      <c r="I55" s="2">
        <v>8469633</v>
      </c>
      <c r="J55" s="2">
        <v>904651</v>
      </c>
    </row>
    <row r="56" spans="1:10">
      <c r="A56" s="1" t="s">
        <v>12</v>
      </c>
      <c r="B56" s="2"/>
      <c r="C56" s="2"/>
      <c r="D56" s="2"/>
      <c r="E56" s="2">
        <v>1600</v>
      </c>
      <c r="F56" s="2">
        <v>22076</v>
      </c>
      <c r="G56" s="2">
        <v>1600</v>
      </c>
      <c r="H56" s="2">
        <v>247961</v>
      </c>
      <c r="I56" s="2">
        <v>78257922</v>
      </c>
      <c r="J56" s="2">
        <v>68579799</v>
      </c>
    </row>
    <row r="57" spans="1:10">
      <c r="A57" s="3" t="s">
        <v>3</v>
      </c>
      <c r="B57" s="4">
        <v>74770508</v>
      </c>
      <c r="C57" s="4">
        <v>531430963</v>
      </c>
      <c r="D57" s="4">
        <v>188568384</v>
      </c>
      <c r="E57" s="4">
        <v>42185554</v>
      </c>
      <c r="F57" s="4">
        <v>170211885</v>
      </c>
      <c r="G57" s="4">
        <v>435553834</v>
      </c>
      <c r="H57" s="4">
        <v>186367783</v>
      </c>
      <c r="I57" s="4">
        <v>457946737</v>
      </c>
      <c r="J57" s="4">
        <v>143786781</v>
      </c>
    </row>
    <row r="60" spans="1:10">
      <c r="A60" t="s">
        <v>77</v>
      </c>
    </row>
    <row r="61" spans="1:10">
      <c r="A61" s="5" t="s">
        <v>13</v>
      </c>
      <c r="B61" s="5" t="s">
        <v>0</v>
      </c>
      <c r="C61" s="5" t="s">
        <v>1</v>
      </c>
      <c r="D61" s="5" t="s">
        <v>14</v>
      </c>
      <c r="E61" s="5" t="s">
        <v>15</v>
      </c>
      <c r="F61" s="5" t="s">
        <v>16</v>
      </c>
      <c r="G61" s="5" t="s">
        <v>17</v>
      </c>
      <c r="H61" s="5" t="s">
        <v>2</v>
      </c>
      <c r="I61" s="5" t="s">
        <v>19</v>
      </c>
      <c r="J61" s="5" t="s">
        <v>18</v>
      </c>
    </row>
    <row r="62" spans="1:10">
      <c r="A62" s="1" t="s">
        <v>4</v>
      </c>
      <c r="B62" s="2"/>
      <c r="C62" s="2">
        <v>16049</v>
      </c>
      <c r="D62" s="2"/>
      <c r="E62" s="2">
        <v>779300</v>
      </c>
      <c r="F62" s="2">
        <v>62049961</v>
      </c>
      <c r="G62" s="2">
        <v>4173840</v>
      </c>
      <c r="H62" s="2">
        <v>16823850</v>
      </c>
      <c r="I62" s="2">
        <v>574327</v>
      </c>
      <c r="J62" s="2"/>
    </row>
    <row r="63" spans="1:10">
      <c r="A63" s="1" t="s">
        <v>5</v>
      </c>
      <c r="B63" s="2"/>
      <c r="C63" s="2">
        <v>8823803</v>
      </c>
      <c r="D63" s="2"/>
      <c r="E63" s="2">
        <v>1534235</v>
      </c>
      <c r="F63" s="2">
        <v>7838465</v>
      </c>
      <c r="G63" s="2">
        <v>7463308</v>
      </c>
      <c r="H63" s="2">
        <v>14939927</v>
      </c>
      <c r="I63" s="2">
        <v>522035509</v>
      </c>
      <c r="J63" s="2">
        <v>4585073</v>
      </c>
    </row>
    <row r="64" spans="1:10">
      <c r="A64" s="1" t="s">
        <v>6</v>
      </c>
      <c r="B64" s="2">
        <v>290467621</v>
      </c>
      <c r="C64" s="2">
        <v>3362022</v>
      </c>
      <c r="D64" s="2">
        <v>4757352</v>
      </c>
      <c r="E64" s="2">
        <v>1287214</v>
      </c>
      <c r="F64" s="2">
        <v>80862831</v>
      </c>
      <c r="G64" s="2">
        <v>24075912</v>
      </c>
      <c r="H64" s="2">
        <v>185347881</v>
      </c>
      <c r="I64" s="2">
        <v>439420379</v>
      </c>
      <c r="J64" s="2">
        <v>207491303</v>
      </c>
    </row>
    <row r="65" spans="1:10">
      <c r="A65" s="1" t="s">
        <v>7</v>
      </c>
      <c r="B65" s="2"/>
      <c r="C65" s="2">
        <v>2100260</v>
      </c>
      <c r="D65" s="2"/>
      <c r="E65" s="2">
        <v>468125</v>
      </c>
      <c r="F65" s="2">
        <v>119105064</v>
      </c>
      <c r="G65" s="2">
        <v>29315604</v>
      </c>
      <c r="H65" s="2">
        <v>22977942</v>
      </c>
      <c r="I65" s="2">
        <v>1795628</v>
      </c>
      <c r="J65" s="2">
        <v>460620</v>
      </c>
    </row>
    <row r="66" spans="1:10">
      <c r="A66" s="1" t="s">
        <v>8</v>
      </c>
      <c r="B66" s="2"/>
      <c r="C66" s="2">
        <v>21193682</v>
      </c>
      <c r="D66" s="2">
        <v>744642</v>
      </c>
      <c r="E66" s="2">
        <v>147481592</v>
      </c>
      <c r="F66" s="2">
        <v>214052864</v>
      </c>
      <c r="G66" s="2">
        <v>125099824</v>
      </c>
      <c r="H66" s="2">
        <v>312825673</v>
      </c>
      <c r="I66" s="2">
        <v>55871015</v>
      </c>
      <c r="J66" s="2">
        <v>2957000</v>
      </c>
    </row>
    <row r="67" spans="1:10">
      <c r="A67" s="1" t="s">
        <v>9</v>
      </c>
      <c r="B67" s="2"/>
      <c r="C67" s="2">
        <v>2159015173</v>
      </c>
      <c r="D67" s="2">
        <v>599648836</v>
      </c>
      <c r="E67" s="2">
        <v>3479352</v>
      </c>
      <c r="F67" s="2">
        <v>117124727</v>
      </c>
      <c r="G67" s="2">
        <v>1430084348</v>
      </c>
      <c r="H67" s="2">
        <v>24623219</v>
      </c>
      <c r="I67" s="2">
        <v>520560519</v>
      </c>
      <c r="J67" s="2">
        <v>90301443</v>
      </c>
    </row>
    <row r="68" spans="1:10">
      <c r="A68" s="1" t="s">
        <v>10</v>
      </c>
      <c r="B68" s="2"/>
      <c r="C68" s="2">
        <v>1113150</v>
      </c>
      <c r="D68" s="2">
        <v>74580517</v>
      </c>
      <c r="E68" s="2">
        <v>250428</v>
      </c>
      <c r="F68" s="2">
        <v>13339065</v>
      </c>
      <c r="G68" s="2">
        <v>10031094</v>
      </c>
      <c r="H68" s="2">
        <v>97437070</v>
      </c>
      <c r="I68" s="2">
        <v>35177046</v>
      </c>
      <c r="J68" s="2"/>
    </row>
    <row r="69" spans="1:10">
      <c r="A69" s="1" t="s">
        <v>11</v>
      </c>
      <c r="B69" s="2">
        <v>998242</v>
      </c>
      <c r="C69" s="2">
        <v>20580245</v>
      </c>
      <c r="D69" s="2">
        <v>92268130</v>
      </c>
      <c r="E69" s="2">
        <v>1348502</v>
      </c>
      <c r="F69" s="2">
        <v>11691427</v>
      </c>
      <c r="G69" s="2">
        <v>16601964</v>
      </c>
      <c r="H69" s="2">
        <v>23138887</v>
      </c>
      <c r="I69" s="2">
        <v>33060794</v>
      </c>
      <c r="J69" s="2">
        <v>1404551</v>
      </c>
    </row>
    <row r="70" spans="1:10">
      <c r="A70" s="1" t="s">
        <v>12</v>
      </c>
      <c r="B70" s="2"/>
      <c r="C70" s="2">
        <v>31000</v>
      </c>
      <c r="D70" s="2"/>
      <c r="E70" s="2">
        <v>3570</v>
      </c>
      <c r="F70" s="2">
        <v>56892</v>
      </c>
      <c r="G70" s="2">
        <v>5001</v>
      </c>
      <c r="H70" s="2">
        <v>856932</v>
      </c>
      <c r="I70" s="2">
        <v>316103916</v>
      </c>
      <c r="J70" s="2">
        <v>268665629</v>
      </c>
    </row>
    <row r="71" spans="1:10">
      <c r="A71" s="3" t="s">
        <v>3</v>
      </c>
      <c r="B71" s="4">
        <v>291465863</v>
      </c>
      <c r="C71" s="4">
        <v>2216235384</v>
      </c>
      <c r="D71" s="4">
        <v>771999477</v>
      </c>
      <c r="E71" s="4">
        <v>156632318</v>
      </c>
      <c r="F71" s="4">
        <v>626121296</v>
      </c>
      <c r="G71" s="4">
        <v>1646850895</v>
      </c>
      <c r="H71" s="4">
        <v>698971381</v>
      </c>
      <c r="I71" s="4">
        <v>1924599133</v>
      </c>
      <c r="J71" s="4">
        <v>575865619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1"/>
  <sheetViews>
    <sheetView workbookViewId="0">
      <selection sqref="A1:XFD2"/>
    </sheetView>
  </sheetViews>
  <sheetFormatPr baseColWidth="10" defaultRowHeight="15"/>
  <cols>
    <col min="1" max="1" width="37.140625" customWidth="1"/>
    <col min="2" max="2" width="12.5703125" customWidth="1"/>
    <col min="3" max="3" width="14.140625" customWidth="1"/>
    <col min="4" max="4" width="15" customWidth="1"/>
    <col min="5" max="5" width="18.28515625" customWidth="1"/>
    <col min="6" max="6" width="17.85546875" customWidth="1"/>
    <col min="7" max="7" width="14.85546875" customWidth="1"/>
    <col min="8" max="8" width="19" customWidth="1"/>
    <col min="9" max="9" width="30.7109375" customWidth="1"/>
    <col min="10" max="10" width="14.28515625" customWidth="1"/>
  </cols>
  <sheetData>
    <row r="1" spans="1:10">
      <c r="A1" s="20" t="s">
        <v>20</v>
      </c>
    </row>
    <row r="2" spans="1:10">
      <c r="A2" t="s">
        <v>94</v>
      </c>
    </row>
    <row r="4" spans="1:10">
      <c r="A4" t="s">
        <v>41</v>
      </c>
    </row>
    <row r="5" spans="1:10">
      <c r="A5" s="5" t="s">
        <v>13</v>
      </c>
      <c r="B5" s="5" t="s">
        <v>0</v>
      </c>
      <c r="C5" s="5" t="s">
        <v>1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2</v>
      </c>
      <c r="I5" s="5" t="s">
        <v>19</v>
      </c>
      <c r="J5" s="5" t="s">
        <v>18</v>
      </c>
    </row>
    <row r="6" spans="1:10">
      <c r="A6" s="1" t="s">
        <v>4</v>
      </c>
      <c r="B6" s="2">
        <v>2559670</v>
      </c>
      <c r="C6" s="2">
        <v>12006</v>
      </c>
      <c r="D6" s="2"/>
      <c r="E6" s="2">
        <v>224603</v>
      </c>
      <c r="F6" s="2">
        <v>9530536</v>
      </c>
      <c r="G6" s="2">
        <v>849754</v>
      </c>
      <c r="H6" s="2">
        <v>4524028</v>
      </c>
      <c r="I6" s="2">
        <v>60886</v>
      </c>
      <c r="J6" s="2"/>
    </row>
    <row r="7" spans="1:10">
      <c r="A7" s="1" t="s">
        <v>5</v>
      </c>
      <c r="B7" s="2">
        <v>3412</v>
      </c>
      <c r="C7" s="2">
        <v>1409228</v>
      </c>
      <c r="D7" s="2"/>
      <c r="E7" s="2">
        <v>168884</v>
      </c>
      <c r="F7" s="2">
        <v>476823</v>
      </c>
      <c r="G7" s="2">
        <v>1478693</v>
      </c>
      <c r="H7" s="2">
        <v>1048537</v>
      </c>
      <c r="I7" s="2">
        <v>117118219</v>
      </c>
      <c r="J7" s="2">
        <v>1139178</v>
      </c>
    </row>
    <row r="8" spans="1:10">
      <c r="A8" s="1" t="s">
        <v>6</v>
      </c>
      <c r="B8" s="2">
        <v>68252642</v>
      </c>
      <c r="C8" s="2">
        <v>461156</v>
      </c>
      <c r="D8" s="2">
        <v>151823</v>
      </c>
      <c r="E8" s="2">
        <v>567942</v>
      </c>
      <c r="F8" s="2">
        <v>22390589</v>
      </c>
      <c r="G8" s="2">
        <v>6289937</v>
      </c>
      <c r="H8" s="2">
        <v>42320425</v>
      </c>
      <c r="I8" s="2">
        <v>101465174</v>
      </c>
      <c r="J8" s="2">
        <v>55774542</v>
      </c>
    </row>
    <row r="9" spans="1:10">
      <c r="A9" s="1" t="s">
        <v>7</v>
      </c>
      <c r="B9" s="2">
        <v>96403</v>
      </c>
      <c r="C9" s="2">
        <v>149692</v>
      </c>
      <c r="D9" s="2"/>
      <c r="E9" s="2">
        <v>165494</v>
      </c>
      <c r="F9" s="2">
        <v>26008864</v>
      </c>
      <c r="G9" s="2">
        <v>5631182</v>
      </c>
      <c r="H9" s="2">
        <v>3712151</v>
      </c>
      <c r="I9" s="2">
        <v>591861</v>
      </c>
      <c r="J9" s="2">
        <v>100497</v>
      </c>
    </row>
    <row r="10" spans="1:10">
      <c r="A10" s="1" t="s">
        <v>8</v>
      </c>
      <c r="B10" s="2">
        <v>2553781</v>
      </c>
      <c r="C10" s="2">
        <v>3682275</v>
      </c>
      <c r="D10" s="2">
        <v>4995</v>
      </c>
      <c r="E10" s="2">
        <v>38892451</v>
      </c>
      <c r="F10" s="2">
        <v>46307707</v>
      </c>
      <c r="G10" s="2">
        <v>27710119</v>
      </c>
      <c r="H10" s="2">
        <v>86382193</v>
      </c>
      <c r="I10" s="2">
        <v>13288691</v>
      </c>
      <c r="J10" s="2"/>
    </row>
    <row r="11" spans="1:10">
      <c r="A11" s="1" t="s">
        <v>9</v>
      </c>
      <c r="B11" s="2">
        <v>1864593</v>
      </c>
      <c r="C11" s="2">
        <v>480530518</v>
      </c>
      <c r="D11" s="2">
        <v>138647898</v>
      </c>
      <c r="E11" s="2">
        <v>1336480</v>
      </c>
      <c r="F11" s="2">
        <v>27114282</v>
      </c>
      <c r="G11" s="2">
        <v>346096539</v>
      </c>
      <c r="H11" s="2">
        <v>7347333</v>
      </c>
      <c r="I11" s="2">
        <v>132012711</v>
      </c>
      <c r="J11" s="2">
        <v>12700089</v>
      </c>
    </row>
    <row r="12" spans="1:10">
      <c r="A12" s="1" t="s">
        <v>10</v>
      </c>
      <c r="B12" s="2">
        <v>1080364</v>
      </c>
      <c r="C12" s="2">
        <v>298859</v>
      </c>
      <c r="D12" s="2">
        <v>34670700</v>
      </c>
      <c r="E12" s="2">
        <v>70586</v>
      </c>
      <c r="F12" s="2">
        <v>3832704</v>
      </c>
      <c r="G12" s="2">
        <v>3633990</v>
      </c>
      <c r="H12" s="2">
        <v>26673790</v>
      </c>
      <c r="I12" s="2">
        <v>5422568</v>
      </c>
      <c r="J12" s="2"/>
    </row>
    <row r="13" spans="1:10">
      <c r="A13" s="1" t="s">
        <v>11</v>
      </c>
      <c r="B13" s="2">
        <v>786790</v>
      </c>
      <c r="C13" s="2">
        <v>3335977</v>
      </c>
      <c r="D13" s="2">
        <v>26556825</v>
      </c>
      <c r="E13" s="2">
        <v>596321</v>
      </c>
      <c r="F13" s="2">
        <v>4029753</v>
      </c>
      <c r="G13" s="2">
        <v>3412759</v>
      </c>
      <c r="H13" s="2">
        <v>3853977</v>
      </c>
      <c r="I13" s="2">
        <v>12107629</v>
      </c>
      <c r="J13" s="2">
        <v>1979586</v>
      </c>
    </row>
    <row r="14" spans="1:10">
      <c r="A14" s="1" t="s">
        <v>12</v>
      </c>
      <c r="B14" s="2"/>
      <c r="C14" s="2"/>
      <c r="D14" s="2"/>
      <c r="E14" s="2">
        <v>994</v>
      </c>
      <c r="F14" s="2">
        <v>4984</v>
      </c>
      <c r="G14" s="2"/>
      <c r="H14" s="2">
        <v>42082</v>
      </c>
      <c r="I14" s="2">
        <v>117083967</v>
      </c>
      <c r="J14" s="2">
        <v>69053291</v>
      </c>
    </row>
    <row r="15" spans="1:10">
      <c r="A15" s="3" t="s">
        <v>3</v>
      </c>
      <c r="B15" s="4">
        <v>77197655</v>
      </c>
      <c r="C15" s="4">
        <v>489879711</v>
      </c>
      <c r="D15" s="4">
        <v>200032241</v>
      </c>
      <c r="E15" s="4">
        <v>42023755</v>
      </c>
      <c r="F15" s="4">
        <v>139696242</v>
      </c>
      <c r="G15" s="4">
        <v>395102973</v>
      </c>
      <c r="H15" s="4">
        <v>175904516</v>
      </c>
      <c r="I15" s="4">
        <v>499151706</v>
      </c>
      <c r="J15" s="4">
        <v>140747183</v>
      </c>
    </row>
    <row r="18" spans="1:10">
      <c r="A18" t="s">
        <v>42</v>
      </c>
    </row>
    <row r="19" spans="1:10">
      <c r="A19" s="5" t="s">
        <v>13</v>
      </c>
      <c r="B19" s="5" t="s">
        <v>0</v>
      </c>
      <c r="C19" s="5" t="s">
        <v>1</v>
      </c>
      <c r="D19" s="5" t="s">
        <v>14</v>
      </c>
      <c r="E19" s="5" t="s">
        <v>15</v>
      </c>
      <c r="F19" s="5" t="s">
        <v>16</v>
      </c>
      <c r="G19" s="5" t="s">
        <v>17</v>
      </c>
      <c r="H19" s="5" t="s">
        <v>2</v>
      </c>
      <c r="I19" s="5" t="s">
        <v>19</v>
      </c>
      <c r="J19" s="5" t="s">
        <v>18</v>
      </c>
    </row>
    <row r="20" spans="1:10">
      <c r="A20" s="1" t="s">
        <v>4</v>
      </c>
      <c r="B20" s="2">
        <v>2231366</v>
      </c>
      <c r="C20" s="2">
        <v>53113</v>
      </c>
      <c r="D20" s="2"/>
      <c r="E20" s="2">
        <v>46109</v>
      </c>
      <c r="F20" s="2">
        <v>19425477</v>
      </c>
      <c r="G20" s="2">
        <v>1076312</v>
      </c>
      <c r="H20" s="2">
        <v>1927558</v>
      </c>
      <c r="I20" s="2">
        <v>65553</v>
      </c>
      <c r="J20" s="2"/>
    </row>
    <row r="21" spans="1:10">
      <c r="A21" s="1" t="s">
        <v>5</v>
      </c>
      <c r="B21" s="2">
        <v>7195</v>
      </c>
      <c r="C21" s="2">
        <v>2287951</v>
      </c>
      <c r="D21" s="2">
        <v>14850</v>
      </c>
      <c r="E21" s="2">
        <v>41751</v>
      </c>
      <c r="F21" s="2">
        <v>961755</v>
      </c>
      <c r="G21" s="2">
        <v>1254778</v>
      </c>
      <c r="H21" s="2">
        <v>805119</v>
      </c>
      <c r="I21" s="2">
        <v>88675777</v>
      </c>
      <c r="J21" s="2">
        <v>280003</v>
      </c>
    </row>
    <row r="22" spans="1:10">
      <c r="A22" s="1" t="s">
        <v>6</v>
      </c>
      <c r="B22" s="2">
        <v>62884092</v>
      </c>
      <c r="C22" s="2">
        <v>704664</v>
      </c>
      <c r="D22" s="2">
        <v>117843</v>
      </c>
      <c r="E22" s="2">
        <v>89600</v>
      </c>
      <c r="F22" s="2">
        <v>21479688</v>
      </c>
      <c r="G22" s="2">
        <v>12205315</v>
      </c>
      <c r="H22" s="2">
        <v>26860843</v>
      </c>
      <c r="I22" s="2">
        <v>118584455</v>
      </c>
      <c r="J22" s="2">
        <v>55805372</v>
      </c>
    </row>
    <row r="23" spans="1:10">
      <c r="A23" s="1" t="s">
        <v>7</v>
      </c>
      <c r="B23" s="2">
        <v>317485</v>
      </c>
      <c r="C23" s="2">
        <v>194126</v>
      </c>
      <c r="D23" s="2"/>
      <c r="E23" s="2">
        <v>24649</v>
      </c>
      <c r="F23" s="2">
        <v>30217404</v>
      </c>
      <c r="G23" s="2">
        <v>7332236</v>
      </c>
      <c r="H23" s="2">
        <v>5033031</v>
      </c>
      <c r="I23" s="2">
        <v>1806847</v>
      </c>
      <c r="J23" s="2"/>
    </row>
    <row r="24" spans="1:10">
      <c r="A24" s="1" t="s">
        <v>8</v>
      </c>
      <c r="B24" s="2">
        <v>1602549</v>
      </c>
      <c r="C24" s="2">
        <v>5352030</v>
      </c>
      <c r="D24" s="2"/>
      <c r="E24" s="2">
        <v>24002053</v>
      </c>
      <c r="F24" s="2">
        <v>56607910</v>
      </c>
      <c r="G24" s="2">
        <v>34778397</v>
      </c>
      <c r="H24" s="2">
        <v>57730457</v>
      </c>
      <c r="I24" s="2">
        <v>12812518</v>
      </c>
      <c r="J24" s="2">
        <v>4140000</v>
      </c>
    </row>
    <row r="25" spans="1:10">
      <c r="A25" s="1" t="s">
        <v>9</v>
      </c>
      <c r="B25" s="2">
        <v>2277578</v>
      </c>
      <c r="C25" s="2">
        <v>540939800</v>
      </c>
      <c r="D25" s="2">
        <v>157939104</v>
      </c>
      <c r="E25" s="2">
        <v>313594</v>
      </c>
      <c r="F25" s="2">
        <v>29543462</v>
      </c>
      <c r="G25" s="2">
        <v>385113537</v>
      </c>
      <c r="H25" s="2">
        <v>2968977</v>
      </c>
      <c r="I25" s="2">
        <v>138084275</v>
      </c>
      <c r="J25" s="2">
        <v>14508333</v>
      </c>
    </row>
    <row r="26" spans="1:10">
      <c r="A26" s="1" t="s">
        <v>10</v>
      </c>
      <c r="B26" s="2">
        <v>674135</v>
      </c>
      <c r="C26" s="2">
        <v>235257</v>
      </c>
      <c r="D26" s="2">
        <v>706721</v>
      </c>
      <c r="E26" s="2">
        <v>29659</v>
      </c>
      <c r="F26" s="2">
        <v>3097152</v>
      </c>
      <c r="G26" s="2">
        <v>1944770</v>
      </c>
      <c r="H26" s="2">
        <v>12918404</v>
      </c>
      <c r="I26" s="2">
        <v>2745927</v>
      </c>
      <c r="J26" s="2"/>
    </row>
    <row r="27" spans="1:10">
      <c r="A27" s="1" t="s">
        <v>11</v>
      </c>
      <c r="B27" s="2">
        <v>577784</v>
      </c>
      <c r="C27" s="2">
        <v>5754228</v>
      </c>
      <c r="D27" s="2">
        <v>23106835</v>
      </c>
      <c r="E27" s="2">
        <v>265167</v>
      </c>
      <c r="F27" s="2">
        <v>5371060</v>
      </c>
      <c r="G27" s="2">
        <v>6437586</v>
      </c>
      <c r="H27" s="2">
        <v>3018612</v>
      </c>
      <c r="I27" s="2">
        <v>12094749</v>
      </c>
      <c r="J27" s="2">
        <v>1961293</v>
      </c>
    </row>
    <row r="28" spans="1:10">
      <c r="A28" s="1" t="s">
        <v>12</v>
      </c>
      <c r="B28" s="2"/>
      <c r="C28" s="2">
        <v>19600</v>
      </c>
      <c r="D28" s="2"/>
      <c r="E28" s="2"/>
      <c r="F28" s="2">
        <v>6151</v>
      </c>
      <c r="G28" s="2">
        <v>1500</v>
      </c>
      <c r="H28" s="2">
        <v>15850</v>
      </c>
      <c r="I28" s="2">
        <v>129436257</v>
      </c>
      <c r="J28" s="2">
        <v>75139276</v>
      </c>
    </row>
    <row r="29" spans="1:10">
      <c r="A29" s="3" t="s">
        <v>3</v>
      </c>
      <c r="B29" s="4">
        <v>70572184</v>
      </c>
      <c r="C29" s="4">
        <v>555540769</v>
      </c>
      <c r="D29" s="4">
        <v>181885353</v>
      </c>
      <c r="E29" s="4">
        <v>24812582</v>
      </c>
      <c r="F29" s="4">
        <v>166710059</v>
      </c>
      <c r="G29" s="4">
        <v>450144431</v>
      </c>
      <c r="H29" s="4">
        <v>111278851</v>
      </c>
      <c r="I29" s="4">
        <v>504306358</v>
      </c>
      <c r="J29" s="4">
        <v>151834277</v>
      </c>
    </row>
    <row r="32" spans="1:10">
      <c r="A32" t="s">
        <v>43</v>
      </c>
    </row>
    <row r="33" spans="1:10">
      <c r="A33" s="5" t="s">
        <v>13</v>
      </c>
      <c r="B33" s="5" t="s">
        <v>0</v>
      </c>
      <c r="C33" s="5" t="s">
        <v>1</v>
      </c>
      <c r="D33" s="5" t="s">
        <v>14</v>
      </c>
      <c r="E33" s="5" t="s">
        <v>15</v>
      </c>
      <c r="F33" s="5" t="s">
        <v>16</v>
      </c>
      <c r="G33" s="5" t="s">
        <v>17</v>
      </c>
      <c r="H33" s="5" t="s">
        <v>2</v>
      </c>
      <c r="I33" s="5" t="s">
        <v>19</v>
      </c>
      <c r="J33" s="5" t="s">
        <v>18</v>
      </c>
    </row>
    <row r="34" spans="1:10">
      <c r="A34" s="1" t="s">
        <v>4</v>
      </c>
      <c r="B34" s="2">
        <v>2196192</v>
      </c>
      <c r="C34" s="2">
        <v>160097</v>
      </c>
      <c r="D34" s="2"/>
      <c r="E34" s="2">
        <v>132894</v>
      </c>
      <c r="F34" s="2">
        <v>18940425</v>
      </c>
      <c r="G34" s="2">
        <v>1010677</v>
      </c>
      <c r="H34" s="2">
        <v>1272317</v>
      </c>
      <c r="I34" s="2">
        <v>46077</v>
      </c>
      <c r="J34" s="2"/>
    </row>
    <row r="35" spans="1:10">
      <c r="A35" s="1" t="s">
        <v>5</v>
      </c>
      <c r="B35" s="2">
        <v>3337</v>
      </c>
      <c r="C35" s="2">
        <v>2880194</v>
      </c>
      <c r="D35" s="2"/>
      <c r="E35" s="2">
        <v>206873</v>
      </c>
      <c r="F35" s="2">
        <v>1183679</v>
      </c>
      <c r="G35" s="2">
        <v>1101925</v>
      </c>
      <c r="H35" s="2">
        <v>451208</v>
      </c>
      <c r="I35" s="2">
        <v>89486300</v>
      </c>
      <c r="J35" s="2">
        <v>986001</v>
      </c>
    </row>
    <row r="36" spans="1:10">
      <c r="A36" s="1" t="s">
        <v>6</v>
      </c>
      <c r="B36" s="2">
        <v>55108619</v>
      </c>
      <c r="C36" s="2">
        <v>1088335</v>
      </c>
      <c r="D36" s="2">
        <v>176334</v>
      </c>
      <c r="E36" s="2">
        <v>69123</v>
      </c>
      <c r="F36" s="2">
        <v>21152899</v>
      </c>
      <c r="G36" s="2">
        <v>19549149</v>
      </c>
      <c r="H36" s="2">
        <v>26285791</v>
      </c>
      <c r="I36" s="2">
        <v>106747723</v>
      </c>
      <c r="J36" s="2">
        <v>35514013</v>
      </c>
    </row>
    <row r="37" spans="1:10">
      <c r="A37" s="1" t="s">
        <v>7</v>
      </c>
      <c r="B37" s="2">
        <v>346771</v>
      </c>
      <c r="C37" s="2">
        <v>642063</v>
      </c>
      <c r="D37" s="2"/>
      <c r="E37" s="2">
        <v>54116</v>
      </c>
      <c r="F37" s="2">
        <v>30501903</v>
      </c>
      <c r="G37" s="2">
        <v>6925080</v>
      </c>
      <c r="H37" s="2">
        <v>6242927</v>
      </c>
      <c r="I37" s="2">
        <v>828423</v>
      </c>
      <c r="J37" s="2"/>
    </row>
    <row r="38" spans="1:10">
      <c r="A38" s="1" t="s">
        <v>8</v>
      </c>
      <c r="B38" s="2">
        <v>2091699</v>
      </c>
      <c r="C38" s="2">
        <v>6917670</v>
      </c>
      <c r="D38" s="2"/>
      <c r="E38" s="2">
        <v>27887987</v>
      </c>
      <c r="F38" s="2">
        <v>57189446</v>
      </c>
      <c r="G38" s="2">
        <v>33274538</v>
      </c>
      <c r="H38" s="2">
        <v>42451089</v>
      </c>
      <c r="I38" s="2">
        <v>15815238</v>
      </c>
      <c r="J38" s="2">
        <v>510000</v>
      </c>
    </row>
    <row r="39" spans="1:10">
      <c r="A39" s="1" t="s">
        <v>9</v>
      </c>
      <c r="B39" s="2">
        <v>2267681</v>
      </c>
      <c r="C39" s="2">
        <v>564182918</v>
      </c>
      <c r="D39" s="2">
        <v>171068055</v>
      </c>
      <c r="E39" s="2">
        <v>691417</v>
      </c>
      <c r="F39" s="2">
        <v>37802072</v>
      </c>
      <c r="G39" s="2">
        <v>388008437</v>
      </c>
      <c r="H39" s="2">
        <v>2234451</v>
      </c>
      <c r="I39" s="2">
        <v>156188441</v>
      </c>
      <c r="J39" s="2">
        <v>19558783</v>
      </c>
    </row>
    <row r="40" spans="1:10">
      <c r="A40" s="1" t="s">
        <v>10</v>
      </c>
      <c r="B40" s="2">
        <v>388250</v>
      </c>
      <c r="C40" s="2">
        <v>208416</v>
      </c>
      <c r="D40" s="2">
        <v>15432747</v>
      </c>
      <c r="E40" s="2">
        <v>12860</v>
      </c>
      <c r="F40" s="2">
        <v>2736072</v>
      </c>
      <c r="G40" s="2">
        <v>1604646</v>
      </c>
      <c r="H40" s="2">
        <v>7342666</v>
      </c>
      <c r="I40" s="2">
        <v>2242716</v>
      </c>
      <c r="J40" s="2"/>
    </row>
    <row r="41" spans="1:10">
      <c r="A41" s="1" t="s">
        <v>11</v>
      </c>
      <c r="B41" s="2">
        <v>712266</v>
      </c>
      <c r="C41" s="2">
        <v>8050275</v>
      </c>
      <c r="D41" s="2">
        <v>26728107</v>
      </c>
      <c r="E41" s="2">
        <v>347052</v>
      </c>
      <c r="F41" s="2">
        <v>6721415</v>
      </c>
      <c r="G41" s="2">
        <v>7512534</v>
      </c>
      <c r="H41" s="2">
        <v>2659458</v>
      </c>
      <c r="I41" s="2">
        <v>9788043</v>
      </c>
      <c r="J41" s="2">
        <v>2129522</v>
      </c>
    </row>
    <row r="42" spans="1:10">
      <c r="A42" s="1" t="s">
        <v>12</v>
      </c>
      <c r="B42" s="2"/>
      <c r="C42" s="2">
        <v>24000</v>
      </c>
      <c r="D42" s="2"/>
      <c r="E42" s="2">
        <v>1600</v>
      </c>
      <c r="F42" s="2">
        <v>4037</v>
      </c>
      <c r="G42" s="2">
        <v>1804</v>
      </c>
      <c r="H42" s="2">
        <v>-5068</v>
      </c>
      <c r="I42" s="2">
        <v>129037300</v>
      </c>
      <c r="J42" s="2">
        <v>96189236</v>
      </c>
    </row>
    <row r="43" spans="1:10">
      <c r="A43" s="3" t="s">
        <v>3</v>
      </c>
      <c r="B43" s="4">
        <v>63114815</v>
      </c>
      <c r="C43" s="4">
        <v>584153968</v>
      </c>
      <c r="D43" s="4">
        <v>213405243</v>
      </c>
      <c r="E43" s="4">
        <v>29403922</v>
      </c>
      <c r="F43" s="4">
        <v>176231948</v>
      </c>
      <c r="G43" s="4">
        <v>458988790</v>
      </c>
      <c r="H43" s="4">
        <v>88934839</v>
      </c>
      <c r="I43" s="4">
        <v>510180261</v>
      </c>
      <c r="J43" s="4">
        <v>154887555</v>
      </c>
    </row>
    <row r="46" spans="1:10">
      <c r="A46" t="s">
        <v>44</v>
      </c>
    </row>
    <row r="47" spans="1:10">
      <c r="A47" s="5" t="s">
        <v>13</v>
      </c>
      <c r="B47" s="5" t="s">
        <v>0</v>
      </c>
      <c r="C47" s="5" t="s">
        <v>1</v>
      </c>
      <c r="D47" s="5" t="s">
        <v>14</v>
      </c>
      <c r="E47" s="5" t="s">
        <v>15</v>
      </c>
      <c r="F47" s="5" t="s">
        <v>16</v>
      </c>
      <c r="G47" s="5" t="s">
        <v>17</v>
      </c>
      <c r="H47" s="5" t="s">
        <v>2</v>
      </c>
      <c r="I47" s="5" t="s">
        <v>19</v>
      </c>
      <c r="J47" s="5" t="s">
        <v>18</v>
      </c>
    </row>
    <row r="48" spans="1:10">
      <c r="A48" s="1" t="s">
        <v>4</v>
      </c>
      <c r="B48" s="2">
        <v>1917238</v>
      </c>
      <c r="C48" s="2">
        <v>7014</v>
      </c>
      <c r="D48" s="2"/>
      <c r="E48" s="2">
        <v>239079</v>
      </c>
      <c r="F48" s="2">
        <v>15731187</v>
      </c>
      <c r="G48" s="2">
        <v>1168969</v>
      </c>
      <c r="H48" s="2">
        <v>2973611</v>
      </c>
      <c r="I48" s="2">
        <v>101890</v>
      </c>
      <c r="J48" s="2"/>
    </row>
    <row r="49" spans="1:10">
      <c r="A49" s="1" t="s">
        <v>5</v>
      </c>
      <c r="B49" s="2">
        <v>1322</v>
      </c>
      <c r="C49" s="2">
        <v>576564</v>
      </c>
      <c r="D49" s="2"/>
      <c r="E49" s="2">
        <v>61278</v>
      </c>
      <c r="F49" s="2">
        <v>418763</v>
      </c>
      <c r="G49" s="2">
        <v>1074392</v>
      </c>
      <c r="H49" s="2">
        <v>1014506</v>
      </c>
      <c r="I49" s="2">
        <v>98643994</v>
      </c>
      <c r="J49" s="2">
        <v>1659104</v>
      </c>
    </row>
    <row r="50" spans="1:10">
      <c r="A50" s="1" t="s">
        <v>6</v>
      </c>
      <c r="B50" s="2">
        <v>64159238</v>
      </c>
      <c r="C50" s="2">
        <v>717474</v>
      </c>
      <c r="D50" s="2">
        <v>28325</v>
      </c>
      <c r="E50" s="2">
        <v>298497</v>
      </c>
      <c r="F50" s="2">
        <v>24226509</v>
      </c>
      <c r="G50" s="2">
        <v>20436341</v>
      </c>
      <c r="H50" s="2">
        <v>41585555</v>
      </c>
      <c r="I50" s="2">
        <v>121137061</v>
      </c>
      <c r="J50" s="2">
        <v>49967904</v>
      </c>
    </row>
    <row r="51" spans="1:10">
      <c r="A51" s="1" t="s">
        <v>7</v>
      </c>
      <c r="B51" s="2">
        <v>355294</v>
      </c>
      <c r="C51" s="2">
        <v>635563</v>
      </c>
      <c r="D51" s="2"/>
      <c r="E51" s="2">
        <v>159975</v>
      </c>
      <c r="F51" s="2">
        <v>32324630</v>
      </c>
      <c r="G51" s="2">
        <v>8248939</v>
      </c>
      <c r="H51" s="2">
        <v>6191283</v>
      </c>
      <c r="I51" s="2">
        <v>1064448</v>
      </c>
      <c r="J51" s="2"/>
    </row>
    <row r="52" spans="1:10">
      <c r="A52" s="1" t="s">
        <v>8</v>
      </c>
      <c r="B52" s="2">
        <v>3106420</v>
      </c>
      <c r="C52" s="2">
        <v>4010573</v>
      </c>
      <c r="D52" s="2">
        <v>3000</v>
      </c>
      <c r="E52" s="2">
        <v>30360168</v>
      </c>
      <c r="F52" s="2">
        <v>56764597</v>
      </c>
      <c r="G52" s="2">
        <v>37207717</v>
      </c>
      <c r="H52" s="2">
        <v>66555239</v>
      </c>
      <c r="I52" s="2">
        <v>15540112</v>
      </c>
      <c r="J52" s="2"/>
    </row>
    <row r="53" spans="1:10">
      <c r="A53" s="1" t="s">
        <v>9</v>
      </c>
      <c r="B53" s="2">
        <v>1657775</v>
      </c>
      <c r="C53" s="2">
        <v>498064130</v>
      </c>
      <c r="D53" s="2">
        <v>159863331</v>
      </c>
      <c r="E53" s="2">
        <v>1354374</v>
      </c>
      <c r="F53" s="2">
        <v>32498072</v>
      </c>
      <c r="G53" s="2">
        <v>393442851</v>
      </c>
      <c r="H53" s="2">
        <v>5294857</v>
      </c>
      <c r="I53" s="2">
        <v>135771705</v>
      </c>
      <c r="J53" s="2">
        <v>13571778</v>
      </c>
    </row>
    <row r="54" spans="1:10">
      <c r="A54" s="1" t="s">
        <v>10</v>
      </c>
      <c r="B54" s="2">
        <v>713527</v>
      </c>
      <c r="C54" s="2">
        <v>222983</v>
      </c>
      <c r="D54" s="2">
        <v>30967468</v>
      </c>
      <c r="E54" s="2">
        <v>68363</v>
      </c>
      <c r="F54" s="2">
        <v>4013158</v>
      </c>
      <c r="G54" s="2">
        <v>2151407</v>
      </c>
      <c r="H54" s="2">
        <v>21307589</v>
      </c>
      <c r="I54" s="2">
        <v>6042334</v>
      </c>
      <c r="J54" s="2"/>
    </row>
    <row r="55" spans="1:10">
      <c r="A55" s="1" t="s">
        <v>11</v>
      </c>
      <c r="B55" s="2">
        <v>1490615</v>
      </c>
      <c r="C55" s="2">
        <v>3817992</v>
      </c>
      <c r="D55" s="2">
        <v>26966592</v>
      </c>
      <c r="E55" s="2">
        <v>756361</v>
      </c>
      <c r="F55" s="2">
        <v>5501187</v>
      </c>
      <c r="G55" s="2">
        <v>9624832</v>
      </c>
      <c r="H55" s="2">
        <v>3679443</v>
      </c>
      <c r="I55" s="2">
        <v>9335716</v>
      </c>
      <c r="J55" s="2">
        <v>2333214</v>
      </c>
    </row>
    <row r="56" spans="1:10">
      <c r="A56" s="1" t="s">
        <v>12</v>
      </c>
      <c r="B56" s="2"/>
      <c r="C56" s="2">
        <v>4500</v>
      </c>
      <c r="D56" s="2"/>
      <c r="E56" s="2"/>
      <c r="F56" s="2">
        <v>4922</v>
      </c>
      <c r="G56" s="2">
        <v>1500</v>
      </c>
      <c r="H56" s="2">
        <v>8619</v>
      </c>
      <c r="I56" s="2">
        <v>112151930</v>
      </c>
      <c r="J56" s="2">
        <v>68677997</v>
      </c>
    </row>
    <row r="57" spans="1:10">
      <c r="A57" s="3" t="s">
        <v>3</v>
      </c>
      <c r="B57" s="4">
        <v>73401429</v>
      </c>
      <c r="C57" s="4">
        <v>508056793</v>
      </c>
      <c r="D57" s="4">
        <v>217828716</v>
      </c>
      <c r="E57" s="4">
        <v>33298095</v>
      </c>
      <c r="F57" s="4">
        <v>171483025</v>
      </c>
      <c r="G57" s="4">
        <v>473356948</v>
      </c>
      <c r="H57" s="4">
        <v>148610702</v>
      </c>
      <c r="I57" s="4">
        <v>499789190</v>
      </c>
      <c r="J57" s="4">
        <v>136209997</v>
      </c>
    </row>
    <row r="60" spans="1:10">
      <c r="A60" t="s">
        <v>78</v>
      </c>
    </row>
    <row r="61" spans="1:10">
      <c r="A61" s="5" t="s">
        <v>13</v>
      </c>
      <c r="B61" s="5" t="s">
        <v>0</v>
      </c>
      <c r="C61" s="5" t="s">
        <v>1</v>
      </c>
      <c r="D61" s="5" t="s">
        <v>14</v>
      </c>
      <c r="E61" s="5" t="s">
        <v>15</v>
      </c>
      <c r="F61" s="5" t="s">
        <v>16</v>
      </c>
      <c r="G61" s="5" t="s">
        <v>17</v>
      </c>
      <c r="H61" s="5" t="s">
        <v>2</v>
      </c>
      <c r="I61" s="5" t="s">
        <v>19</v>
      </c>
      <c r="J61" s="5" t="s">
        <v>18</v>
      </c>
    </row>
    <row r="62" spans="1:10">
      <c r="A62" s="1" t="s">
        <v>4</v>
      </c>
      <c r="B62" s="2">
        <v>8904466</v>
      </c>
      <c r="C62" s="2">
        <v>232230</v>
      </c>
      <c r="D62" s="2"/>
      <c r="E62" s="2">
        <v>642685</v>
      </c>
      <c r="F62" s="2">
        <v>63627625</v>
      </c>
      <c r="G62" s="2">
        <v>4105712</v>
      </c>
      <c r="H62" s="2">
        <v>10697514</v>
      </c>
      <c r="I62" s="2">
        <v>274406</v>
      </c>
      <c r="J62" s="2"/>
    </row>
    <row r="63" spans="1:10">
      <c r="A63" s="1" t="s">
        <v>5</v>
      </c>
      <c r="B63" s="2">
        <v>15266</v>
      </c>
      <c r="C63" s="2">
        <v>7153937</v>
      </c>
      <c r="D63" s="2">
        <v>14850</v>
      </c>
      <c r="E63" s="2">
        <v>478786</v>
      </c>
      <c r="F63" s="2">
        <v>3041020</v>
      </c>
      <c r="G63" s="2">
        <v>4909788</v>
      </c>
      <c r="H63" s="2">
        <v>3319370</v>
      </c>
      <c r="I63" s="2">
        <v>393924290</v>
      </c>
      <c r="J63" s="2">
        <v>4064286</v>
      </c>
    </row>
    <row r="64" spans="1:10">
      <c r="A64" s="1" t="s">
        <v>6</v>
      </c>
      <c r="B64" s="2">
        <v>250404591</v>
      </c>
      <c r="C64" s="2">
        <v>2971629</v>
      </c>
      <c r="D64" s="2">
        <v>474325</v>
      </c>
      <c r="E64" s="2">
        <v>1025162</v>
      </c>
      <c r="F64" s="2">
        <v>89249685</v>
      </c>
      <c r="G64" s="2">
        <v>58480742</v>
      </c>
      <c r="H64" s="2">
        <v>137052614</v>
      </c>
      <c r="I64" s="2">
        <v>447934413</v>
      </c>
      <c r="J64" s="2">
        <v>197061831</v>
      </c>
    </row>
    <row r="65" spans="1:10">
      <c r="A65" s="1" t="s">
        <v>7</v>
      </c>
      <c r="B65" s="2">
        <v>1115953</v>
      </c>
      <c r="C65" s="2">
        <v>1621444</v>
      </c>
      <c r="D65" s="2"/>
      <c r="E65" s="2">
        <v>404234</v>
      </c>
      <c r="F65" s="2">
        <v>119052801</v>
      </c>
      <c r="G65" s="2">
        <v>28137437</v>
      </c>
      <c r="H65" s="2">
        <v>21179392</v>
      </c>
      <c r="I65" s="2">
        <v>4291579</v>
      </c>
      <c r="J65" s="2">
        <v>100497</v>
      </c>
    </row>
    <row r="66" spans="1:10">
      <c r="A66" s="1" t="s">
        <v>8</v>
      </c>
      <c r="B66" s="2">
        <v>9354449</v>
      </c>
      <c r="C66" s="2">
        <v>19962548</v>
      </c>
      <c r="D66" s="2">
        <v>7995</v>
      </c>
      <c r="E66" s="2">
        <v>121142659</v>
      </c>
      <c r="F66" s="2">
        <v>216869660</v>
      </c>
      <c r="G66" s="2">
        <v>132970771</v>
      </c>
      <c r="H66" s="2">
        <v>253118978</v>
      </c>
      <c r="I66" s="2">
        <v>57456559</v>
      </c>
      <c r="J66" s="2">
        <v>4650000</v>
      </c>
    </row>
    <row r="67" spans="1:10">
      <c r="A67" s="1" t="s">
        <v>9</v>
      </c>
      <c r="B67" s="2">
        <v>8067627</v>
      </c>
      <c r="C67" s="2">
        <v>2083717366</v>
      </c>
      <c r="D67" s="2">
        <v>627518388</v>
      </c>
      <c r="E67" s="2">
        <v>3695865</v>
      </c>
      <c r="F67" s="2">
        <v>126957888</v>
      </c>
      <c r="G67" s="2">
        <v>1512661364</v>
      </c>
      <c r="H67" s="2">
        <v>17845618</v>
      </c>
      <c r="I67" s="2">
        <v>562057132</v>
      </c>
      <c r="J67" s="2">
        <v>60338983</v>
      </c>
    </row>
    <row r="68" spans="1:10">
      <c r="A68" s="1" t="s">
        <v>10</v>
      </c>
      <c r="B68" s="2">
        <v>2856276</v>
      </c>
      <c r="C68" s="2">
        <v>965515</v>
      </c>
      <c r="D68" s="2">
        <v>81777636</v>
      </c>
      <c r="E68" s="2">
        <v>181468</v>
      </c>
      <c r="F68" s="2">
        <v>13679086</v>
      </c>
      <c r="G68" s="2">
        <v>9334813</v>
      </c>
      <c r="H68" s="2">
        <v>68242449</v>
      </c>
      <c r="I68" s="2">
        <v>16453545</v>
      </c>
      <c r="J68" s="2"/>
    </row>
    <row r="69" spans="1:10">
      <c r="A69" s="1" t="s">
        <v>11</v>
      </c>
      <c r="B69" s="2">
        <v>3567455</v>
      </c>
      <c r="C69" s="2">
        <v>20958472</v>
      </c>
      <c r="D69" s="2">
        <v>103358359</v>
      </c>
      <c r="E69" s="2">
        <v>1964901</v>
      </c>
      <c r="F69" s="2">
        <v>21623415</v>
      </c>
      <c r="G69" s="2">
        <v>26987711</v>
      </c>
      <c r="H69" s="2">
        <v>13211490</v>
      </c>
      <c r="I69" s="2">
        <v>43326137</v>
      </c>
      <c r="J69" s="2">
        <v>8403615</v>
      </c>
    </row>
    <row r="70" spans="1:10">
      <c r="A70" s="1" t="s">
        <v>12</v>
      </c>
      <c r="B70" s="2"/>
      <c r="C70" s="2">
        <v>48100</v>
      </c>
      <c r="D70" s="2"/>
      <c r="E70" s="2">
        <v>2594</v>
      </c>
      <c r="F70" s="2">
        <v>20094</v>
      </c>
      <c r="G70" s="2">
        <v>4804</v>
      </c>
      <c r="H70" s="2">
        <v>61483</v>
      </c>
      <c r="I70" s="2">
        <v>487709454</v>
      </c>
      <c r="J70" s="2">
        <v>309059800</v>
      </c>
    </row>
    <row r="71" spans="1:10">
      <c r="A71" s="3" t="s">
        <v>3</v>
      </c>
      <c r="B71" s="4">
        <v>284286083</v>
      </c>
      <c r="C71" s="4">
        <v>2137631241</v>
      </c>
      <c r="D71" s="4">
        <v>813151553</v>
      </c>
      <c r="E71" s="4">
        <v>129538354</v>
      </c>
      <c r="F71" s="4">
        <v>654121274</v>
      </c>
      <c r="G71" s="4">
        <v>1777593142</v>
      </c>
      <c r="H71" s="4">
        <v>524728908</v>
      </c>
      <c r="I71" s="4">
        <v>2013427515</v>
      </c>
      <c r="J71" s="4">
        <v>583679012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1"/>
  <sheetViews>
    <sheetView workbookViewId="0">
      <selection sqref="A1:XFD2"/>
    </sheetView>
  </sheetViews>
  <sheetFormatPr baseColWidth="10" defaultRowHeight="15"/>
  <cols>
    <col min="1" max="1" width="36.28515625" customWidth="1"/>
    <col min="2" max="2" width="12" customWidth="1"/>
    <col min="3" max="3" width="14.5703125" customWidth="1"/>
    <col min="4" max="4" width="15.7109375" customWidth="1"/>
    <col min="5" max="5" width="17.42578125" customWidth="1"/>
    <col min="6" max="6" width="17.7109375" customWidth="1"/>
    <col min="7" max="7" width="15.5703125" customWidth="1"/>
    <col min="8" max="8" width="18.5703125" customWidth="1"/>
    <col min="9" max="9" width="30" customWidth="1"/>
    <col min="10" max="10" width="14.28515625" customWidth="1"/>
  </cols>
  <sheetData>
    <row r="1" spans="1:10">
      <c r="A1" s="20" t="s">
        <v>20</v>
      </c>
    </row>
    <row r="2" spans="1:10">
      <c r="A2" t="s">
        <v>94</v>
      </c>
    </row>
    <row r="4" spans="1:10">
      <c r="A4" t="s">
        <v>45</v>
      </c>
    </row>
    <row r="5" spans="1:10">
      <c r="A5" s="5" t="s">
        <v>13</v>
      </c>
      <c r="B5" s="5" t="s">
        <v>0</v>
      </c>
      <c r="C5" s="5" t="s">
        <v>1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2</v>
      </c>
      <c r="I5" s="5" t="s">
        <v>19</v>
      </c>
      <c r="J5" s="5" t="s">
        <v>18</v>
      </c>
    </row>
    <row r="6" spans="1:10">
      <c r="A6" s="1" t="s">
        <v>4</v>
      </c>
      <c r="B6" s="2">
        <v>3702191</v>
      </c>
      <c r="C6" s="2">
        <v>5031</v>
      </c>
      <c r="D6" s="2"/>
      <c r="E6" s="2">
        <v>228101</v>
      </c>
      <c r="F6" s="2">
        <v>10887907</v>
      </c>
      <c r="G6" s="2">
        <v>753542</v>
      </c>
      <c r="H6" s="2">
        <v>4710942</v>
      </c>
      <c r="I6" s="2">
        <v>89329</v>
      </c>
      <c r="J6" s="2"/>
    </row>
    <row r="7" spans="1:10">
      <c r="A7" s="1" t="s">
        <v>5</v>
      </c>
      <c r="B7" s="2">
        <v>97439</v>
      </c>
      <c r="C7" s="2">
        <v>197128</v>
      </c>
      <c r="D7" s="2"/>
      <c r="E7" s="2">
        <v>57822</v>
      </c>
      <c r="F7" s="2">
        <v>772909</v>
      </c>
      <c r="G7" s="2">
        <v>490310</v>
      </c>
      <c r="H7" s="2">
        <v>1083007</v>
      </c>
      <c r="I7" s="2">
        <v>98368955</v>
      </c>
      <c r="J7" s="2">
        <v>1895293</v>
      </c>
    </row>
    <row r="8" spans="1:10">
      <c r="A8" s="1" t="s">
        <v>6</v>
      </c>
      <c r="B8" s="2">
        <v>63760079</v>
      </c>
      <c r="C8" s="2">
        <v>933691</v>
      </c>
      <c r="D8" s="2">
        <v>92994</v>
      </c>
      <c r="E8" s="2">
        <v>201272</v>
      </c>
      <c r="F8" s="2">
        <v>26302744</v>
      </c>
      <c r="G8" s="2">
        <v>18845122</v>
      </c>
      <c r="H8" s="2">
        <v>49976224</v>
      </c>
      <c r="I8" s="2">
        <v>130826995</v>
      </c>
      <c r="J8" s="2">
        <v>66008447</v>
      </c>
    </row>
    <row r="9" spans="1:10">
      <c r="A9" s="1" t="s">
        <v>7</v>
      </c>
      <c r="B9" s="2">
        <v>1545279</v>
      </c>
      <c r="C9" s="2">
        <v>146535</v>
      </c>
      <c r="D9" s="2"/>
      <c r="E9" s="2">
        <v>175792</v>
      </c>
      <c r="F9" s="2">
        <v>30379960</v>
      </c>
      <c r="G9" s="2">
        <v>6491681</v>
      </c>
      <c r="H9" s="2">
        <v>4035201</v>
      </c>
      <c r="I9" s="2">
        <v>721176</v>
      </c>
      <c r="J9" s="2"/>
    </row>
    <row r="10" spans="1:10">
      <c r="A10" s="1" t="s">
        <v>8</v>
      </c>
      <c r="B10" s="2">
        <v>7430501</v>
      </c>
      <c r="C10" s="2">
        <v>4249144</v>
      </c>
      <c r="D10" s="2"/>
      <c r="E10" s="2">
        <v>39271400</v>
      </c>
      <c r="F10" s="2">
        <v>63817428</v>
      </c>
      <c r="G10" s="2">
        <v>34175678</v>
      </c>
      <c r="H10" s="2">
        <v>97438199</v>
      </c>
      <c r="I10" s="2">
        <v>25482337</v>
      </c>
      <c r="J10" s="2">
        <v>1877120</v>
      </c>
    </row>
    <row r="11" spans="1:10">
      <c r="A11" s="1" t="s">
        <v>9</v>
      </c>
      <c r="B11" s="2">
        <v>2399124</v>
      </c>
      <c r="C11" s="2">
        <v>466023005</v>
      </c>
      <c r="D11" s="2">
        <v>155437305</v>
      </c>
      <c r="E11" s="2">
        <v>1318534</v>
      </c>
      <c r="F11" s="2">
        <v>32256070</v>
      </c>
      <c r="G11" s="2">
        <v>386793594</v>
      </c>
      <c r="H11" s="2">
        <v>7757744</v>
      </c>
      <c r="I11" s="2">
        <v>124352465</v>
      </c>
      <c r="J11" s="2">
        <v>31160264</v>
      </c>
    </row>
    <row r="12" spans="1:10">
      <c r="A12" s="1" t="s">
        <v>10</v>
      </c>
      <c r="B12" s="2">
        <v>7546246</v>
      </c>
      <c r="C12" s="2">
        <v>236742</v>
      </c>
      <c r="D12" s="2">
        <v>17888927</v>
      </c>
      <c r="E12" s="2">
        <v>87793</v>
      </c>
      <c r="F12" s="2">
        <v>4337529</v>
      </c>
      <c r="G12" s="2">
        <v>2397914</v>
      </c>
      <c r="H12" s="2">
        <v>34077777</v>
      </c>
      <c r="I12" s="2">
        <v>5132184</v>
      </c>
      <c r="J12" s="2"/>
    </row>
    <row r="13" spans="1:10">
      <c r="A13" s="1" t="s">
        <v>11</v>
      </c>
      <c r="B13" s="2">
        <v>2855782</v>
      </c>
      <c r="C13" s="2">
        <v>3700902</v>
      </c>
      <c r="D13" s="2">
        <v>27681940</v>
      </c>
      <c r="E13" s="2">
        <v>1084241</v>
      </c>
      <c r="F13" s="2">
        <v>5312912</v>
      </c>
      <c r="G13" s="2">
        <v>8439476</v>
      </c>
      <c r="H13" s="2">
        <v>4835571</v>
      </c>
      <c r="I13" s="2">
        <v>13246100</v>
      </c>
      <c r="J13" s="2">
        <v>1848479</v>
      </c>
    </row>
    <row r="14" spans="1:10">
      <c r="A14" s="1" t="s">
        <v>12</v>
      </c>
      <c r="B14" s="2"/>
      <c r="C14" s="2"/>
      <c r="D14" s="2"/>
      <c r="E14" s="2"/>
      <c r="F14" s="2">
        <v>3778</v>
      </c>
      <c r="G14" s="2">
        <v>1063</v>
      </c>
      <c r="H14" s="2">
        <v>5534</v>
      </c>
      <c r="I14" s="2">
        <v>94295059</v>
      </c>
      <c r="J14" s="2">
        <v>50745310</v>
      </c>
    </row>
    <row r="15" spans="1:10">
      <c r="A15" s="3" t="s">
        <v>3</v>
      </c>
      <c r="B15" s="4">
        <v>89336641</v>
      </c>
      <c r="C15" s="4">
        <v>475492178</v>
      </c>
      <c r="D15" s="4">
        <v>201101166</v>
      </c>
      <c r="E15" s="4">
        <v>42424955</v>
      </c>
      <c r="F15" s="4">
        <v>174071237</v>
      </c>
      <c r="G15" s="4">
        <v>458388380</v>
      </c>
      <c r="H15" s="4">
        <v>203920199</v>
      </c>
      <c r="I15" s="4">
        <v>492514600</v>
      </c>
      <c r="J15" s="4">
        <v>153534913</v>
      </c>
    </row>
    <row r="18" spans="1:10">
      <c r="A18" t="s">
        <v>46</v>
      </c>
    </row>
    <row r="19" spans="1:10">
      <c r="A19" s="5" t="s">
        <v>13</v>
      </c>
      <c r="B19" s="5" t="s">
        <v>0</v>
      </c>
      <c r="C19" s="5" t="s">
        <v>1</v>
      </c>
      <c r="D19" s="5" t="s">
        <v>14</v>
      </c>
      <c r="E19" s="5" t="s">
        <v>15</v>
      </c>
      <c r="F19" s="5" t="s">
        <v>16</v>
      </c>
      <c r="G19" s="5" t="s">
        <v>17</v>
      </c>
      <c r="H19" s="5" t="s">
        <v>2</v>
      </c>
      <c r="I19" s="5" t="s">
        <v>19</v>
      </c>
      <c r="J19" s="5" t="s">
        <v>18</v>
      </c>
    </row>
    <row r="20" spans="1:10">
      <c r="A20" s="1" t="s">
        <v>4</v>
      </c>
      <c r="B20" s="2">
        <v>2583705</v>
      </c>
      <c r="C20" s="2">
        <v>50040</v>
      </c>
      <c r="D20" s="2"/>
      <c r="E20" s="2">
        <v>58805</v>
      </c>
      <c r="F20" s="2">
        <v>18624057</v>
      </c>
      <c r="G20" s="2">
        <v>955529</v>
      </c>
      <c r="H20" s="2">
        <v>1580771</v>
      </c>
      <c r="I20" s="2">
        <v>30542</v>
      </c>
      <c r="J20" s="2"/>
    </row>
    <row r="21" spans="1:10">
      <c r="A21" s="1" t="s">
        <v>5</v>
      </c>
      <c r="B21" s="2">
        <v>40325</v>
      </c>
      <c r="C21" s="2">
        <v>229400</v>
      </c>
      <c r="D21" s="2"/>
      <c r="E21" s="2">
        <v>9147</v>
      </c>
      <c r="F21" s="2">
        <v>839835</v>
      </c>
      <c r="G21" s="2">
        <v>324630</v>
      </c>
      <c r="H21" s="2">
        <v>780077</v>
      </c>
      <c r="I21" s="2">
        <v>70588563</v>
      </c>
      <c r="J21" s="2">
        <v>1764258</v>
      </c>
    </row>
    <row r="22" spans="1:10">
      <c r="A22" s="1" t="s">
        <v>6</v>
      </c>
      <c r="B22" s="2">
        <v>56431246</v>
      </c>
      <c r="C22" s="2">
        <v>1325416</v>
      </c>
      <c r="D22" s="2">
        <v>225198</v>
      </c>
      <c r="E22" s="2">
        <v>43851</v>
      </c>
      <c r="F22" s="2">
        <v>21608010</v>
      </c>
      <c r="G22" s="2">
        <v>18843683</v>
      </c>
      <c r="H22" s="2">
        <v>27408121</v>
      </c>
      <c r="I22" s="2">
        <v>139807384</v>
      </c>
      <c r="J22" s="2">
        <v>59420204</v>
      </c>
    </row>
    <row r="23" spans="1:10">
      <c r="A23" s="1" t="s">
        <v>7</v>
      </c>
      <c r="B23" s="2">
        <v>488675</v>
      </c>
      <c r="C23" s="2">
        <v>338961</v>
      </c>
      <c r="D23" s="2"/>
      <c r="E23" s="2">
        <v>27184</v>
      </c>
      <c r="F23" s="2">
        <v>27583953</v>
      </c>
      <c r="G23" s="2">
        <v>8043824</v>
      </c>
      <c r="H23" s="2">
        <v>4613230</v>
      </c>
      <c r="I23" s="2">
        <v>1876886</v>
      </c>
      <c r="J23" s="2"/>
    </row>
    <row r="24" spans="1:10">
      <c r="A24" s="1" t="s">
        <v>8</v>
      </c>
      <c r="B24" s="2">
        <v>2592135</v>
      </c>
      <c r="C24" s="2">
        <v>8039050</v>
      </c>
      <c r="D24" s="2">
        <v>17643</v>
      </c>
      <c r="E24" s="2">
        <v>26393503</v>
      </c>
      <c r="F24" s="2">
        <v>61069426</v>
      </c>
      <c r="G24" s="2">
        <v>36434019</v>
      </c>
      <c r="H24" s="2">
        <v>59416174</v>
      </c>
      <c r="I24" s="2">
        <v>50985482</v>
      </c>
      <c r="J24" s="2">
        <v>11706125</v>
      </c>
    </row>
    <row r="25" spans="1:10">
      <c r="A25" s="1" t="s">
        <v>9</v>
      </c>
      <c r="B25" s="2">
        <v>2940641</v>
      </c>
      <c r="C25" s="2">
        <v>520115425</v>
      </c>
      <c r="D25" s="2">
        <v>177819283</v>
      </c>
      <c r="E25" s="2">
        <v>500353</v>
      </c>
      <c r="F25" s="2">
        <v>28741779</v>
      </c>
      <c r="G25" s="2">
        <v>404793426</v>
      </c>
      <c r="H25" s="2">
        <v>3054527</v>
      </c>
      <c r="I25" s="2">
        <v>127186768</v>
      </c>
      <c r="J25" s="2">
        <v>54366156</v>
      </c>
    </row>
    <row r="26" spans="1:10">
      <c r="A26" s="1" t="s">
        <v>10</v>
      </c>
      <c r="B26" s="2">
        <v>5579545</v>
      </c>
      <c r="C26" s="2">
        <v>242367</v>
      </c>
      <c r="D26" s="2">
        <v>15355144</v>
      </c>
      <c r="E26" s="2">
        <v>16847</v>
      </c>
      <c r="F26" s="2">
        <v>2759840</v>
      </c>
      <c r="G26" s="2">
        <v>1482428</v>
      </c>
      <c r="H26" s="2">
        <v>13624044</v>
      </c>
      <c r="I26" s="2">
        <v>5211802</v>
      </c>
      <c r="J26" s="2"/>
    </row>
    <row r="27" spans="1:10">
      <c r="A27" s="1" t="s">
        <v>11</v>
      </c>
      <c r="B27" s="2">
        <v>2811884</v>
      </c>
      <c r="C27" s="2">
        <v>5473577</v>
      </c>
      <c r="D27" s="2">
        <v>33456502</v>
      </c>
      <c r="E27" s="2">
        <v>206512</v>
      </c>
      <c r="F27" s="2">
        <v>5938109</v>
      </c>
      <c r="G27" s="2">
        <v>8515340</v>
      </c>
      <c r="H27" s="2">
        <v>5608495</v>
      </c>
      <c r="I27" s="2">
        <v>8237794</v>
      </c>
      <c r="J27" s="2">
        <v>1175504</v>
      </c>
    </row>
    <row r="28" spans="1:10">
      <c r="A28" s="1" t="s">
        <v>12</v>
      </c>
      <c r="B28" s="2"/>
      <c r="C28" s="2">
        <v>18000</v>
      </c>
      <c r="D28" s="2"/>
      <c r="E28" s="2">
        <v>802</v>
      </c>
      <c r="F28" s="2">
        <v>18295</v>
      </c>
      <c r="G28" s="2"/>
      <c r="H28" s="2">
        <v>64011</v>
      </c>
      <c r="I28" s="2">
        <v>94425795</v>
      </c>
      <c r="J28" s="2">
        <v>40335558</v>
      </c>
    </row>
    <row r="29" spans="1:10">
      <c r="A29" s="3" t="s">
        <v>3</v>
      </c>
      <c r="B29" s="4">
        <v>73468156</v>
      </c>
      <c r="C29" s="4">
        <v>535832236</v>
      </c>
      <c r="D29" s="4">
        <v>226873770</v>
      </c>
      <c r="E29" s="4">
        <v>27257004</v>
      </c>
      <c r="F29" s="4">
        <v>167183304</v>
      </c>
      <c r="G29" s="4">
        <v>479392879</v>
      </c>
      <c r="H29" s="4">
        <v>116149450</v>
      </c>
      <c r="I29" s="4">
        <v>498351016</v>
      </c>
      <c r="J29" s="4">
        <v>168767805</v>
      </c>
    </row>
    <row r="32" spans="1:10">
      <c r="A32" t="s">
        <v>47</v>
      </c>
    </row>
    <row r="33" spans="1:10">
      <c r="A33" s="5" t="s">
        <v>13</v>
      </c>
      <c r="B33" s="5" t="s">
        <v>0</v>
      </c>
      <c r="C33" s="5" t="s">
        <v>1</v>
      </c>
      <c r="D33" s="5" t="s">
        <v>14</v>
      </c>
      <c r="E33" s="5" t="s">
        <v>15</v>
      </c>
      <c r="F33" s="5" t="s">
        <v>16</v>
      </c>
      <c r="G33" s="5" t="s">
        <v>17</v>
      </c>
      <c r="H33" s="5" t="s">
        <v>2</v>
      </c>
      <c r="I33" s="5" t="s">
        <v>19</v>
      </c>
      <c r="J33" s="5" t="s">
        <v>18</v>
      </c>
    </row>
    <row r="34" spans="1:10">
      <c r="A34" s="1" t="s">
        <v>4</v>
      </c>
      <c r="B34" s="2">
        <v>2206162</v>
      </c>
      <c r="C34" s="2">
        <v>135532</v>
      </c>
      <c r="D34" s="2"/>
      <c r="E34" s="2">
        <v>109177</v>
      </c>
      <c r="F34" s="2">
        <v>16362157</v>
      </c>
      <c r="G34" s="2">
        <v>823930</v>
      </c>
      <c r="H34" s="2">
        <v>1582588</v>
      </c>
      <c r="I34" s="2">
        <v>424395</v>
      </c>
      <c r="J34" s="2"/>
    </row>
    <row r="35" spans="1:10">
      <c r="A35" s="1" t="s">
        <v>5</v>
      </c>
      <c r="B35" s="2">
        <v>153343</v>
      </c>
      <c r="C35" s="2">
        <v>344278</v>
      </c>
      <c r="D35" s="2"/>
      <c r="E35" s="2">
        <v>398149</v>
      </c>
      <c r="F35" s="2">
        <v>992864</v>
      </c>
      <c r="G35" s="2">
        <v>405606</v>
      </c>
      <c r="H35" s="2">
        <v>378151</v>
      </c>
      <c r="I35" s="2">
        <v>70674227</v>
      </c>
      <c r="J35" s="2">
        <v>710032</v>
      </c>
    </row>
    <row r="36" spans="1:10">
      <c r="A36" s="1" t="s">
        <v>6</v>
      </c>
      <c r="B36" s="2">
        <v>52823816</v>
      </c>
      <c r="C36" s="2">
        <v>1273768</v>
      </c>
      <c r="D36" s="2">
        <v>274027</v>
      </c>
      <c r="E36" s="2">
        <v>89738</v>
      </c>
      <c r="F36" s="2">
        <v>21102283</v>
      </c>
      <c r="G36" s="2">
        <v>18564068</v>
      </c>
      <c r="H36" s="2">
        <v>27810367</v>
      </c>
      <c r="I36" s="2">
        <v>121090248</v>
      </c>
      <c r="J36" s="2">
        <v>35859649</v>
      </c>
    </row>
    <row r="37" spans="1:10">
      <c r="A37" s="1" t="s">
        <v>7</v>
      </c>
      <c r="B37" s="2">
        <v>331576</v>
      </c>
      <c r="C37" s="2">
        <v>198814</v>
      </c>
      <c r="D37" s="2"/>
      <c r="E37" s="2">
        <v>50037</v>
      </c>
      <c r="F37" s="2">
        <v>29312746</v>
      </c>
      <c r="G37" s="2">
        <v>7397514</v>
      </c>
      <c r="H37" s="2">
        <v>5613255</v>
      </c>
      <c r="I37" s="2">
        <v>1623181</v>
      </c>
      <c r="J37" s="2"/>
    </row>
    <row r="38" spans="1:10">
      <c r="A38" s="1" t="s">
        <v>8</v>
      </c>
      <c r="B38" s="2">
        <v>2241160</v>
      </c>
      <c r="C38" s="2">
        <v>11591210</v>
      </c>
      <c r="D38" s="2">
        <v>14000</v>
      </c>
      <c r="E38" s="2">
        <v>28337526</v>
      </c>
      <c r="F38" s="2">
        <v>62998835</v>
      </c>
      <c r="G38" s="2">
        <v>36982640</v>
      </c>
      <c r="H38" s="2">
        <v>40742982</v>
      </c>
      <c r="I38" s="2">
        <v>48829887</v>
      </c>
      <c r="J38" s="2">
        <v>12151080</v>
      </c>
    </row>
    <row r="39" spans="1:10">
      <c r="A39" s="1" t="s">
        <v>9</v>
      </c>
      <c r="B39" s="2">
        <v>2546725</v>
      </c>
      <c r="C39" s="2">
        <v>538704107</v>
      </c>
      <c r="D39" s="2">
        <v>194944116</v>
      </c>
      <c r="E39" s="2">
        <v>499022</v>
      </c>
      <c r="F39" s="2">
        <v>35308845</v>
      </c>
      <c r="G39" s="2">
        <v>424735557</v>
      </c>
      <c r="H39" s="2">
        <v>2024016</v>
      </c>
      <c r="I39" s="2">
        <v>136439922</v>
      </c>
      <c r="J39" s="2">
        <v>56673064</v>
      </c>
    </row>
    <row r="40" spans="1:10">
      <c r="A40" s="1" t="s">
        <v>10</v>
      </c>
      <c r="B40" s="2">
        <v>4912089</v>
      </c>
      <c r="C40" s="2">
        <v>216381</v>
      </c>
      <c r="D40" s="2">
        <v>23155822</v>
      </c>
      <c r="E40" s="2">
        <v>13467</v>
      </c>
      <c r="F40" s="2">
        <v>2832365</v>
      </c>
      <c r="G40" s="2">
        <v>1425482</v>
      </c>
      <c r="H40" s="2">
        <v>8370988</v>
      </c>
      <c r="I40" s="2">
        <v>5533657</v>
      </c>
      <c r="J40" s="2"/>
    </row>
    <row r="41" spans="1:10">
      <c r="A41" s="1" t="s">
        <v>11</v>
      </c>
      <c r="B41" s="2">
        <v>2950341</v>
      </c>
      <c r="C41" s="2">
        <v>7354787</v>
      </c>
      <c r="D41" s="2">
        <v>34025543</v>
      </c>
      <c r="E41" s="2">
        <v>689208</v>
      </c>
      <c r="F41" s="2">
        <v>7304936</v>
      </c>
      <c r="G41" s="2">
        <v>7459635</v>
      </c>
      <c r="H41" s="2">
        <v>3301273</v>
      </c>
      <c r="I41" s="2">
        <v>12991921</v>
      </c>
      <c r="J41" s="2">
        <v>2690526</v>
      </c>
    </row>
    <row r="42" spans="1:10">
      <c r="A42" s="1" t="s">
        <v>12</v>
      </c>
      <c r="B42" s="2"/>
      <c r="C42" s="2">
        <v>43000</v>
      </c>
      <c r="D42" s="2"/>
      <c r="E42" s="2"/>
      <c r="F42" s="2">
        <v>182334</v>
      </c>
      <c r="G42" s="2"/>
      <c r="H42" s="2">
        <v>345490</v>
      </c>
      <c r="I42" s="2">
        <v>92839658</v>
      </c>
      <c r="J42" s="2">
        <v>53502061</v>
      </c>
    </row>
    <row r="43" spans="1:10">
      <c r="A43" s="3" t="s">
        <v>3</v>
      </c>
      <c r="B43" s="4">
        <v>68165212</v>
      </c>
      <c r="C43" s="4">
        <v>559861877</v>
      </c>
      <c r="D43" s="4">
        <v>252413508</v>
      </c>
      <c r="E43" s="4">
        <v>30186324</v>
      </c>
      <c r="F43" s="4">
        <v>176397365</v>
      </c>
      <c r="G43" s="4">
        <v>497794432</v>
      </c>
      <c r="H43" s="4">
        <v>90169110</v>
      </c>
      <c r="I43" s="4">
        <v>490447096</v>
      </c>
      <c r="J43" s="4">
        <v>161586412</v>
      </c>
    </row>
    <row r="46" spans="1:10">
      <c r="A46" t="s">
        <v>49</v>
      </c>
    </row>
    <row r="47" spans="1:10">
      <c r="A47" s="5" t="s">
        <v>13</v>
      </c>
      <c r="B47" s="5" t="s">
        <v>0</v>
      </c>
      <c r="C47" s="5" t="s">
        <v>1</v>
      </c>
      <c r="D47" s="5" t="s">
        <v>14</v>
      </c>
      <c r="E47" s="5" t="s">
        <v>15</v>
      </c>
      <c r="F47" s="5" t="s">
        <v>16</v>
      </c>
      <c r="G47" s="5" t="s">
        <v>17</v>
      </c>
      <c r="H47" s="5" t="s">
        <v>2</v>
      </c>
      <c r="I47" s="5" t="s">
        <v>19</v>
      </c>
      <c r="J47" s="5" t="s">
        <v>18</v>
      </c>
    </row>
    <row r="48" spans="1:10">
      <c r="A48" s="1" t="s">
        <v>4</v>
      </c>
      <c r="B48" s="2">
        <v>2432099</v>
      </c>
      <c r="C48" s="2">
        <v>15994</v>
      </c>
      <c r="D48" s="2"/>
      <c r="E48" s="2">
        <v>207754</v>
      </c>
      <c r="F48" s="2">
        <v>14861379</v>
      </c>
      <c r="G48" s="2">
        <v>1114167</v>
      </c>
      <c r="H48" s="2">
        <v>2790247</v>
      </c>
      <c r="I48" s="2">
        <v>250842</v>
      </c>
      <c r="J48" s="2"/>
    </row>
    <row r="49" spans="1:10">
      <c r="A49" s="1" t="s">
        <v>5</v>
      </c>
      <c r="B49" s="2">
        <v>131771</v>
      </c>
      <c r="C49" s="2">
        <v>157804</v>
      </c>
      <c r="D49" s="2"/>
      <c r="E49" s="2">
        <v>-234197</v>
      </c>
      <c r="F49" s="2">
        <v>1226721</v>
      </c>
      <c r="G49" s="2">
        <v>645717</v>
      </c>
      <c r="H49" s="2">
        <v>722543</v>
      </c>
      <c r="I49" s="2">
        <v>79997665</v>
      </c>
      <c r="J49" s="2">
        <v>2950370</v>
      </c>
    </row>
    <row r="50" spans="1:10">
      <c r="A50" s="1" t="s">
        <v>6</v>
      </c>
      <c r="B50" s="2">
        <v>63111877</v>
      </c>
      <c r="C50" s="2">
        <v>796810</v>
      </c>
      <c r="D50" s="2">
        <v>409547</v>
      </c>
      <c r="E50" s="2">
        <v>184901</v>
      </c>
      <c r="F50" s="2">
        <v>24621706</v>
      </c>
      <c r="G50" s="2">
        <v>20039353</v>
      </c>
      <c r="H50" s="2">
        <v>47539435</v>
      </c>
      <c r="I50" s="2">
        <v>122900551</v>
      </c>
      <c r="J50" s="2">
        <v>54337268</v>
      </c>
    </row>
    <row r="51" spans="1:10">
      <c r="A51" s="1" t="s">
        <v>7</v>
      </c>
      <c r="B51" s="2">
        <v>787468</v>
      </c>
      <c r="C51" s="2">
        <v>1039086</v>
      </c>
      <c r="D51" s="2">
        <v>0</v>
      </c>
      <c r="E51" s="2">
        <v>150775</v>
      </c>
      <c r="F51" s="2">
        <v>34448104</v>
      </c>
      <c r="G51" s="2">
        <v>9559098</v>
      </c>
      <c r="H51" s="2">
        <v>5554070</v>
      </c>
      <c r="I51" s="2">
        <v>1933394</v>
      </c>
      <c r="J51" s="2"/>
    </row>
    <row r="52" spans="1:10">
      <c r="A52" s="1" t="s">
        <v>8</v>
      </c>
      <c r="B52" s="2">
        <v>3913846</v>
      </c>
      <c r="C52" s="2">
        <v>5284334</v>
      </c>
      <c r="D52" s="2">
        <v>1790515</v>
      </c>
      <c r="E52" s="2">
        <v>28454301</v>
      </c>
      <c r="F52" s="2">
        <v>61918694</v>
      </c>
      <c r="G52" s="2">
        <v>41748066</v>
      </c>
      <c r="H52" s="2">
        <v>72841881</v>
      </c>
      <c r="I52" s="2">
        <v>46830280</v>
      </c>
      <c r="J52" s="2">
        <v>6830185</v>
      </c>
    </row>
    <row r="53" spans="1:10">
      <c r="A53" s="1" t="s">
        <v>9</v>
      </c>
      <c r="B53" s="2">
        <v>1854513</v>
      </c>
      <c r="C53" s="2">
        <v>475366084</v>
      </c>
      <c r="D53" s="2">
        <v>169756521</v>
      </c>
      <c r="E53" s="2">
        <v>970221</v>
      </c>
      <c r="F53" s="2">
        <v>37203939</v>
      </c>
      <c r="G53" s="2">
        <v>438461705</v>
      </c>
      <c r="H53" s="2">
        <v>4623031</v>
      </c>
      <c r="I53" s="2">
        <v>123827639</v>
      </c>
      <c r="J53" s="2">
        <v>49363519</v>
      </c>
    </row>
    <row r="54" spans="1:10">
      <c r="A54" s="1" t="s">
        <v>10</v>
      </c>
      <c r="B54" s="2">
        <v>7247501</v>
      </c>
      <c r="C54" s="2">
        <v>196955</v>
      </c>
      <c r="D54" s="2">
        <v>10977880</v>
      </c>
      <c r="E54" s="2">
        <v>54930</v>
      </c>
      <c r="F54" s="2">
        <v>3773918</v>
      </c>
      <c r="G54" s="2">
        <v>1673269</v>
      </c>
      <c r="H54" s="2">
        <v>26116691</v>
      </c>
      <c r="I54" s="2">
        <v>7813911</v>
      </c>
      <c r="J54" s="2">
        <v>90</v>
      </c>
    </row>
    <row r="55" spans="1:10">
      <c r="A55" s="1" t="s">
        <v>11</v>
      </c>
      <c r="B55" s="2">
        <v>3851337</v>
      </c>
      <c r="C55" s="2">
        <v>2659280</v>
      </c>
      <c r="D55" s="2">
        <v>30078117</v>
      </c>
      <c r="E55" s="2">
        <v>675088</v>
      </c>
      <c r="F55" s="2">
        <v>4827481</v>
      </c>
      <c r="G55" s="2">
        <v>7514069</v>
      </c>
      <c r="H55" s="2">
        <v>4681699</v>
      </c>
      <c r="I55" s="2">
        <v>16600217</v>
      </c>
      <c r="J55" s="2">
        <v>3383977</v>
      </c>
    </row>
    <row r="56" spans="1:10">
      <c r="A56" s="1" t="s">
        <v>12</v>
      </c>
      <c r="B56" s="2"/>
      <c r="C56" s="2"/>
      <c r="D56" s="2"/>
      <c r="E56" s="2"/>
      <c r="F56" s="2">
        <v>223896</v>
      </c>
      <c r="G56" s="2"/>
      <c r="H56" s="2">
        <v>8879</v>
      </c>
      <c r="I56" s="2">
        <v>89670624</v>
      </c>
      <c r="J56" s="2">
        <v>48958133</v>
      </c>
    </row>
    <row r="57" spans="1:10">
      <c r="A57" s="3" t="s">
        <v>3</v>
      </c>
      <c r="B57" s="4">
        <v>83330412</v>
      </c>
      <c r="C57" s="4">
        <v>485516347</v>
      </c>
      <c r="D57" s="4">
        <v>213012580</v>
      </c>
      <c r="E57" s="4">
        <v>30463773</v>
      </c>
      <c r="F57" s="4">
        <v>183105838</v>
      </c>
      <c r="G57" s="4">
        <v>520755444</v>
      </c>
      <c r="H57" s="4">
        <v>164878476</v>
      </c>
      <c r="I57" s="4">
        <v>489825123</v>
      </c>
      <c r="J57" s="4">
        <v>165823542</v>
      </c>
    </row>
    <row r="60" spans="1:10">
      <c r="A60" t="s">
        <v>79</v>
      </c>
    </row>
    <row r="61" spans="1:10">
      <c r="A61" s="5" t="s">
        <v>13</v>
      </c>
      <c r="B61" s="5" t="s">
        <v>0</v>
      </c>
      <c r="C61" s="5" t="s">
        <v>1</v>
      </c>
      <c r="D61" s="5" t="s">
        <v>14</v>
      </c>
      <c r="E61" s="5" t="s">
        <v>15</v>
      </c>
      <c r="F61" s="5" t="s">
        <v>16</v>
      </c>
      <c r="G61" s="5" t="s">
        <v>17</v>
      </c>
      <c r="H61" s="5" t="s">
        <v>2</v>
      </c>
      <c r="I61" s="5" t="s">
        <v>19</v>
      </c>
      <c r="J61" s="5" t="s">
        <v>18</v>
      </c>
    </row>
    <row r="62" spans="1:10">
      <c r="A62" s="1" t="s">
        <v>4</v>
      </c>
      <c r="B62" s="2">
        <v>10924157</v>
      </c>
      <c r="C62" s="2">
        <v>206597</v>
      </c>
      <c r="D62" s="2"/>
      <c r="E62" s="2">
        <v>603837</v>
      </c>
      <c r="F62" s="2">
        <v>60735500</v>
      </c>
      <c r="G62" s="2">
        <v>3647168</v>
      </c>
      <c r="H62" s="2">
        <v>10664548</v>
      </c>
      <c r="I62" s="2">
        <v>795108</v>
      </c>
      <c r="J62" s="2"/>
    </row>
    <row r="63" spans="1:10">
      <c r="A63" s="1" t="s">
        <v>5</v>
      </c>
      <c r="B63" s="2">
        <v>422878</v>
      </c>
      <c r="C63" s="2">
        <v>928610</v>
      </c>
      <c r="D63" s="2"/>
      <c r="E63" s="2">
        <v>230921</v>
      </c>
      <c r="F63" s="2">
        <v>3832329</v>
      </c>
      <c r="G63" s="2">
        <v>1866263</v>
      </c>
      <c r="H63" s="2">
        <v>2963778</v>
      </c>
      <c r="I63" s="2">
        <v>319629410</v>
      </c>
      <c r="J63" s="2">
        <v>7319953</v>
      </c>
    </row>
    <row r="64" spans="1:10">
      <c r="A64" s="1" t="s">
        <v>6</v>
      </c>
      <c r="B64" s="2">
        <v>236127018</v>
      </c>
      <c r="C64" s="2">
        <v>4329685</v>
      </c>
      <c r="D64" s="2">
        <v>1001766</v>
      </c>
      <c r="E64" s="2">
        <v>519762</v>
      </c>
      <c r="F64" s="2">
        <v>93634743</v>
      </c>
      <c r="G64" s="2">
        <v>76292226</v>
      </c>
      <c r="H64" s="2">
        <v>152734147</v>
      </c>
      <c r="I64" s="2">
        <v>514625178</v>
      </c>
      <c r="J64" s="2">
        <v>215625568</v>
      </c>
    </row>
    <row r="65" spans="1:10">
      <c r="A65" s="1" t="s">
        <v>7</v>
      </c>
      <c r="B65" s="2">
        <v>3152998</v>
      </c>
      <c r="C65" s="2">
        <v>1723396</v>
      </c>
      <c r="D65" s="2">
        <v>0</v>
      </c>
      <c r="E65" s="2">
        <v>403788</v>
      </c>
      <c r="F65" s="2">
        <v>121724763</v>
      </c>
      <c r="G65" s="2">
        <v>31492117</v>
      </c>
      <c r="H65" s="2">
        <v>19815756</v>
      </c>
      <c r="I65" s="2">
        <v>6154637</v>
      </c>
      <c r="J65" s="2"/>
    </row>
    <row r="66" spans="1:10">
      <c r="A66" s="1" t="s">
        <v>8</v>
      </c>
      <c r="B66" s="2">
        <v>16177642</v>
      </c>
      <c r="C66" s="2">
        <v>29163738</v>
      </c>
      <c r="D66" s="2">
        <v>1822158</v>
      </c>
      <c r="E66" s="2">
        <v>122456730</v>
      </c>
      <c r="F66" s="2">
        <v>249804383</v>
      </c>
      <c r="G66" s="2">
        <v>149340403</v>
      </c>
      <c r="H66" s="2">
        <v>270439236</v>
      </c>
      <c r="I66" s="2">
        <v>172127986</v>
      </c>
      <c r="J66" s="2">
        <v>32564510</v>
      </c>
    </row>
    <row r="67" spans="1:10">
      <c r="A67" s="1" t="s">
        <v>9</v>
      </c>
      <c r="B67" s="2">
        <v>9741003</v>
      </c>
      <c r="C67" s="2">
        <v>2000208621</v>
      </c>
      <c r="D67" s="2">
        <v>697957225</v>
      </c>
      <c r="E67" s="2">
        <v>3288130</v>
      </c>
      <c r="F67" s="2">
        <v>133510633</v>
      </c>
      <c r="G67" s="2">
        <v>1654784282</v>
      </c>
      <c r="H67" s="2">
        <v>17459318</v>
      </c>
      <c r="I67" s="2">
        <v>511806794</v>
      </c>
      <c r="J67" s="2">
        <v>191563003</v>
      </c>
    </row>
    <row r="68" spans="1:10">
      <c r="A68" s="1" t="s">
        <v>10</v>
      </c>
      <c r="B68" s="2">
        <v>25285381</v>
      </c>
      <c r="C68" s="2">
        <v>892445</v>
      </c>
      <c r="D68" s="2">
        <v>67377773</v>
      </c>
      <c r="E68" s="2">
        <v>173037</v>
      </c>
      <c r="F68" s="2">
        <v>13703652</v>
      </c>
      <c r="G68" s="2">
        <v>6979093</v>
      </c>
      <c r="H68" s="2">
        <v>82189500</v>
      </c>
      <c r="I68" s="2">
        <v>23691554</v>
      </c>
      <c r="J68" s="2">
        <v>90</v>
      </c>
    </row>
    <row r="69" spans="1:10">
      <c r="A69" s="1" t="s">
        <v>11</v>
      </c>
      <c r="B69" s="2">
        <v>12469344</v>
      </c>
      <c r="C69" s="2">
        <v>19188546</v>
      </c>
      <c r="D69" s="2">
        <v>125242102</v>
      </c>
      <c r="E69" s="2">
        <v>2655049</v>
      </c>
      <c r="F69" s="2">
        <v>23383438</v>
      </c>
      <c r="G69" s="2">
        <v>31928520</v>
      </c>
      <c r="H69" s="2">
        <v>18427038</v>
      </c>
      <c r="I69" s="2">
        <v>51076032</v>
      </c>
      <c r="J69" s="2">
        <v>9098486</v>
      </c>
    </row>
    <row r="70" spans="1:10">
      <c r="A70" s="1" t="s">
        <v>12</v>
      </c>
      <c r="B70" s="2"/>
      <c r="C70" s="2">
        <v>61000</v>
      </c>
      <c r="D70" s="2"/>
      <c r="E70" s="2">
        <v>802</v>
      </c>
      <c r="F70" s="2">
        <v>428303</v>
      </c>
      <c r="G70" s="2">
        <v>1063</v>
      </c>
      <c r="H70" s="2">
        <v>423914</v>
      </c>
      <c r="I70" s="2">
        <v>371231136</v>
      </c>
      <c r="J70" s="2">
        <v>193541062</v>
      </c>
    </row>
    <row r="71" spans="1:10">
      <c r="A71" s="3" t="s">
        <v>3</v>
      </c>
      <c r="B71" s="4">
        <v>314300421</v>
      </c>
      <c r="C71" s="4">
        <v>2056702638</v>
      </c>
      <c r="D71" s="4">
        <v>893401024</v>
      </c>
      <c r="E71" s="4">
        <v>130332056</v>
      </c>
      <c r="F71" s="4">
        <v>700757744</v>
      </c>
      <c r="G71" s="4">
        <v>1956331135</v>
      </c>
      <c r="H71" s="4">
        <v>575117235</v>
      </c>
      <c r="I71" s="4">
        <v>1971137835</v>
      </c>
      <c r="J71" s="4">
        <v>649712672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1"/>
  <sheetViews>
    <sheetView workbookViewId="0">
      <selection sqref="A1:XFD2"/>
    </sheetView>
  </sheetViews>
  <sheetFormatPr baseColWidth="10" defaultRowHeight="15"/>
  <cols>
    <col min="1" max="1" width="35.7109375" customWidth="1"/>
    <col min="2" max="2" width="12.85546875" customWidth="1"/>
    <col min="3" max="4" width="14.7109375" customWidth="1"/>
    <col min="5" max="5" width="18.5703125" customWidth="1"/>
    <col min="6" max="6" width="18.28515625" customWidth="1"/>
    <col min="7" max="7" width="16.28515625" customWidth="1"/>
    <col min="8" max="8" width="19.42578125" customWidth="1"/>
    <col min="9" max="9" width="30.28515625" customWidth="1"/>
    <col min="10" max="10" width="14.28515625" customWidth="1"/>
  </cols>
  <sheetData>
    <row r="1" spans="1:10">
      <c r="A1" s="20" t="s">
        <v>20</v>
      </c>
    </row>
    <row r="2" spans="1:10">
      <c r="A2" t="s">
        <v>94</v>
      </c>
    </row>
    <row r="4" spans="1:10">
      <c r="A4" t="s">
        <v>50</v>
      </c>
    </row>
    <row r="5" spans="1:10">
      <c r="A5" s="5" t="s">
        <v>13</v>
      </c>
      <c r="B5" s="5" t="s">
        <v>0</v>
      </c>
      <c r="C5" s="5" t="s">
        <v>1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2</v>
      </c>
      <c r="I5" s="5" t="s">
        <v>19</v>
      </c>
      <c r="J5" s="5" t="s">
        <v>18</v>
      </c>
    </row>
    <row r="6" spans="1:10">
      <c r="A6" s="1" t="s">
        <v>4</v>
      </c>
      <c r="B6" s="2">
        <v>3362162</v>
      </c>
      <c r="C6" s="2">
        <v>19553</v>
      </c>
      <c r="D6" s="2"/>
      <c r="E6" s="2">
        <v>181532</v>
      </c>
      <c r="F6" s="2">
        <v>10669201</v>
      </c>
      <c r="G6" s="2">
        <v>704793</v>
      </c>
      <c r="H6" s="2">
        <v>3636385</v>
      </c>
      <c r="I6" s="2">
        <v>127222</v>
      </c>
      <c r="J6" s="2"/>
    </row>
    <row r="7" spans="1:10">
      <c r="A7" s="1" t="s">
        <v>5</v>
      </c>
      <c r="B7" s="2">
        <v>157073</v>
      </c>
      <c r="C7" s="2">
        <v>142165</v>
      </c>
      <c r="D7" s="2"/>
      <c r="E7" s="2">
        <v>72119</v>
      </c>
      <c r="F7" s="2">
        <v>790620</v>
      </c>
      <c r="G7" s="2">
        <v>312502</v>
      </c>
      <c r="H7" s="2">
        <v>876147</v>
      </c>
      <c r="I7" s="2">
        <v>75357244</v>
      </c>
      <c r="J7" s="2">
        <v>1863386</v>
      </c>
    </row>
    <row r="8" spans="1:10">
      <c r="A8" s="1" t="s">
        <v>6</v>
      </c>
      <c r="B8" s="2">
        <v>66037225</v>
      </c>
      <c r="C8" s="2">
        <v>811085</v>
      </c>
      <c r="D8" s="2">
        <v>430708</v>
      </c>
      <c r="E8" s="2">
        <v>180469</v>
      </c>
      <c r="F8" s="2">
        <v>25600802</v>
      </c>
      <c r="G8" s="2">
        <v>19200389</v>
      </c>
      <c r="H8" s="2">
        <v>46901055</v>
      </c>
      <c r="I8" s="2">
        <v>125358089</v>
      </c>
      <c r="J8" s="2">
        <v>55179853</v>
      </c>
    </row>
    <row r="9" spans="1:10">
      <c r="A9" s="1" t="s">
        <v>7</v>
      </c>
      <c r="B9" s="2">
        <v>1758623</v>
      </c>
      <c r="C9" s="2">
        <v>82310</v>
      </c>
      <c r="D9" s="2"/>
      <c r="E9" s="2">
        <v>176897</v>
      </c>
      <c r="F9" s="2">
        <v>34470587</v>
      </c>
      <c r="G9" s="2">
        <v>7430816</v>
      </c>
      <c r="H9" s="2">
        <v>3464017</v>
      </c>
      <c r="I9" s="2">
        <v>1614418</v>
      </c>
      <c r="J9" s="2"/>
    </row>
    <row r="10" spans="1:10">
      <c r="A10" s="1" t="s">
        <v>8</v>
      </c>
      <c r="B10" s="2">
        <v>6430948</v>
      </c>
      <c r="C10" s="2">
        <v>6000581</v>
      </c>
      <c r="D10" s="2">
        <v>2229861</v>
      </c>
      <c r="E10" s="2">
        <v>30492546</v>
      </c>
      <c r="F10" s="2">
        <v>68776124</v>
      </c>
      <c r="G10" s="2">
        <v>37010212</v>
      </c>
      <c r="H10" s="2">
        <v>78664024</v>
      </c>
      <c r="I10" s="2">
        <v>39270047</v>
      </c>
      <c r="J10" s="2">
        <v>1428118</v>
      </c>
    </row>
    <row r="11" spans="1:10">
      <c r="A11" s="1" t="s">
        <v>9</v>
      </c>
      <c r="B11" s="2">
        <v>2585216</v>
      </c>
      <c r="C11" s="2">
        <v>446901928</v>
      </c>
      <c r="D11" s="2">
        <v>164204361</v>
      </c>
      <c r="E11" s="2">
        <v>962419</v>
      </c>
      <c r="F11" s="2">
        <v>31987930</v>
      </c>
      <c r="G11" s="2">
        <v>435826222</v>
      </c>
      <c r="H11" s="2">
        <v>6426827</v>
      </c>
      <c r="I11" s="2">
        <v>111421616</v>
      </c>
      <c r="J11" s="2">
        <v>16368727</v>
      </c>
    </row>
    <row r="12" spans="1:10">
      <c r="A12" s="1" t="s">
        <v>10</v>
      </c>
      <c r="B12" s="2">
        <v>8240458</v>
      </c>
      <c r="C12" s="2">
        <v>340871</v>
      </c>
      <c r="D12" s="2">
        <v>12390162</v>
      </c>
      <c r="E12" s="2">
        <v>83787</v>
      </c>
      <c r="F12" s="2">
        <v>4674552</v>
      </c>
      <c r="G12" s="2">
        <v>1940877</v>
      </c>
      <c r="H12" s="2">
        <v>30213004</v>
      </c>
      <c r="I12" s="2">
        <v>4533486</v>
      </c>
      <c r="J12" s="2"/>
    </row>
    <row r="13" spans="1:10">
      <c r="A13" s="1" t="s">
        <v>11</v>
      </c>
      <c r="B13" s="2">
        <v>4964439</v>
      </c>
      <c r="C13" s="2">
        <v>2911865</v>
      </c>
      <c r="D13" s="2">
        <v>26568828</v>
      </c>
      <c r="E13" s="2">
        <v>665162</v>
      </c>
      <c r="F13" s="2">
        <v>5315455</v>
      </c>
      <c r="G13" s="2">
        <v>6754751</v>
      </c>
      <c r="H13" s="2">
        <v>3885973</v>
      </c>
      <c r="I13" s="2">
        <v>8063417</v>
      </c>
      <c r="J13" s="2">
        <v>2490095</v>
      </c>
    </row>
    <row r="14" spans="1:10">
      <c r="A14" s="1" t="s">
        <v>12</v>
      </c>
      <c r="B14" s="2"/>
      <c r="C14" s="2"/>
      <c r="D14" s="2"/>
      <c r="E14" s="2"/>
      <c r="F14" s="2">
        <v>23655</v>
      </c>
      <c r="G14" s="2"/>
      <c r="H14" s="2"/>
      <c r="I14" s="2">
        <v>103110968</v>
      </c>
      <c r="J14" s="2">
        <v>73665394</v>
      </c>
    </row>
    <row r="15" spans="1:10">
      <c r="A15" s="3" t="s">
        <v>3</v>
      </c>
      <c r="B15" s="4">
        <v>93536144</v>
      </c>
      <c r="C15" s="4">
        <v>457210358</v>
      </c>
      <c r="D15" s="4">
        <v>205823920</v>
      </c>
      <c r="E15" s="4">
        <v>32814931</v>
      </c>
      <c r="F15" s="4">
        <v>182308926</v>
      </c>
      <c r="G15" s="4">
        <v>509180562</v>
      </c>
      <c r="H15" s="4">
        <v>174067432</v>
      </c>
      <c r="I15" s="4">
        <v>468856507</v>
      </c>
      <c r="J15" s="4">
        <v>150995573</v>
      </c>
    </row>
    <row r="18" spans="1:10">
      <c r="A18" t="s">
        <v>51</v>
      </c>
    </row>
    <row r="19" spans="1:10">
      <c r="A19" s="5" t="s">
        <v>13</v>
      </c>
      <c r="B19" s="5" t="s">
        <v>0</v>
      </c>
      <c r="C19" s="5" t="s">
        <v>1</v>
      </c>
      <c r="D19" s="5" t="s">
        <v>14</v>
      </c>
      <c r="E19" s="5" t="s">
        <v>15</v>
      </c>
      <c r="F19" s="5" t="s">
        <v>16</v>
      </c>
      <c r="G19" s="5" t="s">
        <v>17</v>
      </c>
      <c r="H19" s="5" t="s">
        <v>2</v>
      </c>
      <c r="I19" s="5" t="s">
        <v>19</v>
      </c>
      <c r="J19" s="5" t="s">
        <v>18</v>
      </c>
    </row>
    <row r="20" spans="1:10">
      <c r="A20" s="1" t="s">
        <v>4</v>
      </c>
      <c r="B20" s="2">
        <v>2448589</v>
      </c>
      <c r="C20" s="2">
        <v>37005</v>
      </c>
      <c r="D20" s="2"/>
      <c r="E20" s="2">
        <v>28804</v>
      </c>
      <c r="F20" s="2">
        <v>17459765</v>
      </c>
      <c r="G20" s="2">
        <v>904592</v>
      </c>
      <c r="H20" s="2">
        <v>1293516</v>
      </c>
      <c r="I20" s="2">
        <v>187226</v>
      </c>
      <c r="J20" s="2"/>
    </row>
    <row r="21" spans="1:10">
      <c r="A21" s="1" t="s">
        <v>5</v>
      </c>
      <c r="B21" s="2">
        <v>96120</v>
      </c>
      <c r="C21" s="2">
        <v>211214</v>
      </c>
      <c r="D21" s="2"/>
      <c r="E21" s="2">
        <v>7173</v>
      </c>
      <c r="F21" s="2">
        <v>1392747</v>
      </c>
      <c r="G21" s="2">
        <v>605387</v>
      </c>
      <c r="H21" s="2">
        <v>812608</v>
      </c>
      <c r="I21" s="2">
        <v>62761296</v>
      </c>
      <c r="J21" s="2">
        <v>864382</v>
      </c>
    </row>
    <row r="22" spans="1:10">
      <c r="A22" s="1" t="s">
        <v>6</v>
      </c>
      <c r="B22" s="2">
        <v>60626657</v>
      </c>
      <c r="C22" s="2">
        <v>1150666</v>
      </c>
      <c r="D22" s="2">
        <v>367765</v>
      </c>
      <c r="E22" s="2">
        <v>410393</v>
      </c>
      <c r="F22" s="2">
        <v>25236675</v>
      </c>
      <c r="G22" s="2">
        <v>20058172</v>
      </c>
      <c r="H22" s="2">
        <v>28297880</v>
      </c>
      <c r="I22" s="2">
        <v>139720242</v>
      </c>
      <c r="J22" s="2">
        <v>32740958</v>
      </c>
    </row>
    <row r="23" spans="1:10">
      <c r="A23" s="1" t="s">
        <v>7</v>
      </c>
      <c r="B23" s="2">
        <v>900479</v>
      </c>
      <c r="C23" s="2">
        <v>821367</v>
      </c>
      <c r="D23" s="2"/>
      <c r="E23" s="2">
        <v>23195</v>
      </c>
      <c r="F23" s="2">
        <v>33384775</v>
      </c>
      <c r="G23" s="2">
        <v>8566398</v>
      </c>
      <c r="H23" s="2">
        <v>4605245</v>
      </c>
      <c r="I23" s="2">
        <v>1167285</v>
      </c>
      <c r="J23" s="2"/>
    </row>
    <row r="24" spans="1:10">
      <c r="A24" s="1" t="s">
        <v>8</v>
      </c>
      <c r="B24" s="2">
        <v>2711107</v>
      </c>
      <c r="C24" s="2">
        <v>9327092</v>
      </c>
      <c r="D24" s="2">
        <v>2648906</v>
      </c>
      <c r="E24" s="2">
        <v>17129212</v>
      </c>
      <c r="F24" s="2">
        <v>68721972</v>
      </c>
      <c r="G24" s="2">
        <v>40196922</v>
      </c>
      <c r="H24" s="2">
        <v>44046544</v>
      </c>
      <c r="I24" s="2">
        <v>41230387</v>
      </c>
      <c r="J24" s="2">
        <v>494297</v>
      </c>
    </row>
    <row r="25" spans="1:10">
      <c r="A25" s="1" t="s">
        <v>9</v>
      </c>
      <c r="B25" s="2">
        <v>3050060</v>
      </c>
      <c r="C25" s="2">
        <v>496340793</v>
      </c>
      <c r="D25" s="2">
        <v>177849260</v>
      </c>
      <c r="E25" s="2">
        <v>341192</v>
      </c>
      <c r="F25" s="2">
        <v>31929862</v>
      </c>
      <c r="G25" s="2">
        <v>455236415</v>
      </c>
      <c r="H25" s="2">
        <v>2100946</v>
      </c>
      <c r="I25" s="2">
        <v>118241217</v>
      </c>
      <c r="J25" s="2">
        <v>16928401</v>
      </c>
    </row>
    <row r="26" spans="1:10">
      <c r="A26" s="1" t="s">
        <v>10</v>
      </c>
      <c r="B26" s="2">
        <v>6980826</v>
      </c>
      <c r="C26" s="2">
        <v>161999</v>
      </c>
      <c r="D26" s="2">
        <v>7747380</v>
      </c>
      <c r="E26" s="2">
        <v>30415</v>
      </c>
      <c r="F26" s="2">
        <v>2732721</v>
      </c>
      <c r="G26" s="2">
        <v>1517156</v>
      </c>
      <c r="H26" s="2">
        <v>8976074</v>
      </c>
      <c r="I26" s="2">
        <v>3650064</v>
      </c>
      <c r="J26" s="2"/>
    </row>
    <row r="27" spans="1:10">
      <c r="A27" s="1" t="s">
        <v>11</v>
      </c>
      <c r="B27" s="2">
        <v>3457610</v>
      </c>
      <c r="C27" s="2">
        <v>4784879</v>
      </c>
      <c r="D27" s="2">
        <v>32550788</v>
      </c>
      <c r="E27" s="2">
        <v>221640</v>
      </c>
      <c r="F27" s="2">
        <v>6830100</v>
      </c>
      <c r="G27" s="2">
        <v>5144644</v>
      </c>
      <c r="H27" s="2">
        <v>3310919</v>
      </c>
      <c r="I27" s="2">
        <v>5809242</v>
      </c>
      <c r="J27" s="2">
        <v>3319987</v>
      </c>
    </row>
    <row r="28" spans="1:10">
      <c r="A28" s="1" t="s">
        <v>12</v>
      </c>
      <c r="B28" s="2"/>
      <c r="C28" s="2"/>
      <c r="D28" s="2"/>
      <c r="E28" s="2"/>
      <c r="F28" s="2">
        <v>2759740</v>
      </c>
      <c r="G28" s="2">
        <v>1214</v>
      </c>
      <c r="H28" s="2">
        <v>79990</v>
      </c>
      <c r="I28" s="2">
        <v>106934221</v>
      </c>
      <c r="J28" s="2">
        <v>83254530</v>
      </c>
    </row>
    <row r="29" spans="1:10">
      <c r="A29" s="3" t="s">
        <v>3</v>
      </c>
      <c r="B29" s="4">
        <v>80271448</v>
      </c>
      <c r="C29" s="4">
        <v>512835015</v>
      </c>
      <c r="D29" s="4">
        <v>221164099</v>
      </c>
      <c r="E29" s="4">
        <v>18192024</v>
      </c>
      <c r="F29" s="4">
        <v>190448357</v>
      </c>
      <c r="G29" s="4">
        <v>532230900</v>
      </c>
      <c r="H29" s="4">
        <v>93523722</v>
      </c>
      <c r="I29" s="4">
        <v>479701180</v>
      </c>
      <c r="J29" s="4">
        <v>137602555</v>
      </c>
    </row>
    <row r="32" spans="1:10">
      <c r="A32" t="s">
        <v>52</v>
      </c>
    </row>
    <row r="33" spans="1:10">
      <c r="A33" s="5" t="s">
        <v>13</v>
      </c>
      <c r="B33" s="5" t="s">
        <v>0</v>
      </c>
      <c r="C33" s="5" t="s">
        <v>1</v>
      </c>
      <c r="D33" s="5" t="s">
        <v>14</v>
      </c>
      <c r="E33" s="5" t="s">
        <v>15</v>
      </c>
      <c r="F33" s="5" t="s">
        <v>16</v>
      </c>
      <c r="G33" s="5" t="s">
        <v>17</v>
      </c>
      <c r="H33" s="5" t="s">
        <v>2</v>
      </c>
      <c r="I33" s="5" t="s">
        <v>19</v>
      </c>
      <c r="J33" s="5" t="s">
        <v>18</v>
      </c>
    </row>
    <row r="34" spans="1:10">
      <c r="A34" s="1" t="s">
        <v>4</v>
      </c>
      <c r="B34" s="2">
        <v>2567067</v>
      </c>
      <c r="C34" s="2">
        <v>10000</v>
      </c>
      <c r="D34" s="2"/>
      <c r="E34" s="2">
        <v>80225</v>
      </c>
      <c r="F34" s="2">
        <v>16182804</v>
      </c>
      <c r="G34" s="2">
        <v>824011</v>
      </c>
      <c r="H34" s="2">
        <v>1217514</v>
      </c>
      <c r="I34" s="2">
        <v>148185</v>
      </c>
      <c r="J34" s="2"/>
    </row>
    <row r="35" spans="1:10">
      <c r="A35" s="1" t="s">
        <v>5</v>
      </c>
      <c r="B35" s="2">
        <v>53813</v>
      </c>
      <c r="C35" s="2">
        <v>111523</v>
      </c>
      <c r="D35" s="2">
        <v>59737</v>
      </c>
      <c r="E35" s="2">
        <v>6514</v>
      </c>
      <c r="F35" s="2">
        <v>979952</v>
      </c>
      <c r="G35" s="2">
        <v>350436</v>
      </c>
      <c r="H35" s="2">
        <v>339572</v>
      </c>
      <c r="I35" s="2">
        <v>71377010</v>
      </c>
      <c r="J35" s="2">
        <v>793776</v>
      </c>
    </row>
    <row r="36" spans="1:10">
      <c r="A36" s="1" t="s">
        <v>6</v>
      </c>
      <c r="B36" s="2">
        <v>52826025</v>
      </c>
      <c r="C36" s="2">
        <v>1237077</v>
      </c>
      <c r="D36" s="2">
        <v>363457</v>
      </c>
      <c r="E36" s="2">
        <v>1245090</v>
      </c>
      <c r="F36" s="2">
        <v>28037642</v>
      </c>
      <c r="G36" s="2">
        <v>19664366</v>
      </c>
      <c r="H36" s="2">
        <v>24838830</v>
      </c>
      <c r="I36" s="2">
        <v>140239189</v>
      </c>
      <c r="J36" s="2">
        <v>21090616</v>
      </c>
    </row>
    <row r="37" spans="1:10">
      <c r="A37" s="1" t="s">
        <v>7</v>
      </c>
      <c r="B37" s="2">
        <v>910068</v>
      </c>
      <c r="C37" s="2">
        <v>137049</v>
      </c>
      <c r="D37" s="2"/>
      <c r="E37" s="2">
        <v>44632</v>
      </c>
      <c r="F37" s="2">
        <v>32751682</v>
      </c>
      <c r="G37" s="2">
        <v>7394709</v>
      </c>
      <c r="H37" s="2">
        <v>6304810</v>
      </c>
      <c r="I37" s="2">
        <v>950925</v>
      </c>
      <c r="J37" s="2"/>
    </row>
    <row r="38" spans="1:10">
      <c r="A38" s="1" t="s">
        <v>8</v>
      </c>
      <c r="B38" s="2">
        <v>2118358</v>
      </c>
      <c r="C38" s="2">
        <v>10420582</v>
      </c>
      <c r="D38" s="2">
        <v>3170375</v>
      </c>
      <c r="E38" s="2">
        <v>18816822</v>
      </c>
      <c r="F38" s="2">
        <v>63286234</v>
      </c>
      <c r="G38" s="2">
        <v>38196213</v>
      </c>
      <c r="H38" s="2">
        <v>31457445</v>
      </c>
      <c r="I38" s="2">
        <v>46155535</v>
      </c>
      <c r="J38" s="2">
        <v>1847683</v>
      </c>
    </row>
    <row r="39" spans="1:10">
      <c r="A39" s="1" t="s">
        <v>9</v>
      </c>
      <c r="B39" s="2">
        <v>2821388</v>
      </c>
      <c r="C39" s="2">
        <v>508139056</v>
      </c>
      <c r="D39" s="2">
        <v>190725604</v>
      </c>
      <c r="E39" s="2">
        <v>649345</v>
      </c>
      <c r="F39" s="2">
        <v>42448824</v>
      </c>
      <c r="G39" s="2">
        <v>480047745</v>
      </c>
      <c r="H39" s="2">
        <v>1505700</v>
      </c>
      <c r="I39" s="2">
        <v>124668715</v>
      </c>
      <c r="J39" s="2">
        <v>22309198</v>
      </c>
    </row>
    <row r="40" spans="1:10">
      <c r="A40" s="1" t="s">
        <v>10</v>
      </c>
      <c r="B40" s="2">
        <v>6803602</v>
      </c>
      <c r="C40" s="2">
        <v>167751</v>
      </c>
      <c r="D40" s="2">
        <v>16080371</v>
      </c>
      <c r="E40" s="2">
        <v>22990</v>
      </c>
      <c r="F40" s="2">
        <v>1958248</v>
      </c>
      <c r="G40" s="2">
        <v>1863647</v>
      </c>
      <c r="H40" s="2">
        <v>4930777</v>
      </c>
      <c r="I40" s="2">
        <v>4683672</v>
      </c>
      <c r="J40" s="2"/>
    </row>
    <row r="41" spans="1:10">
      <c r="A41" s="1" t="s">
        <v>11</v>
      </c>
      <c r="B41" s="2">
        <v>13906482</v>
      </c>
      <c r="C41" s="2">
        <v>5819228</v>
      </c>
      <c r="D41" s="2">
        <v>36225976</v>
      </c>
      <c r="E41" s="2">
        <v>874093</v>
      </c>
      <c r="F41" s="2">
        <v>7283097</v>
      </c>
      <c r="G41" s="2">
        <v>4779778</v>
      </c>
      <c r="H41" s="2">
        <v>2684411</v>
      </c>
      <c r="I41" s="2">
        <v>10244887</v>
      </c>
      <c r="J41" s="2">
        <v>1196690</v>
      </c>
    </row>
    <row r="42" spans="1:10">
      <c r="A42" s="1" t="s">
        <v>12</v>
      </c>
      <c r="B42" s="2"/>
      <c r="C42" s="2"/>
      <c r="D42" s="2"/>
      <c r="E42" s="2"/>
      <c r="F42" s="2">
        <v>2334261</v>
      </c>
      <c r="G42" s="2">
        <v>400</v>
      </c>
      <c r="H42" s="2">
        <v>2000</v>
      </c>
      <c r="I42" s="2">
        <v>121920446</v>
      </c>
      <c r="J42" s="2">
        <v>97758444</v>
      </c>
    </row>
    <row r="43" spans="1:10">
      <c r="A43" s="3" t="s">
        <v>3</v>
      </c>
      <c r="B43" s="4">
        <v>82006803</v>
      </c>
      <c r="C43" s="4">
        <v>526042266</v>
      </c>
      <c r="D43" s="4">
        <v>246625520</v>
      </c>
      <c r="E43" s="4">
        <v>21739711</v>
      </c>
      <c r="F43" s="4">
        <v>195262744</v>
      </c>
      <c r="G43" s="4">
        <v>553121305</v>
      </c>
      <c r="H43" s="4">
        <v>73281059</v>
      </c>
      <c r="I43" s="4">
        <v>520388564</v>
      </c>
      <c r="J43" s="4">
        <v>144996407</v>
      </c>
    </row>
    <row r="46" spans="1:10">
      <c r="A46" t="s">
        <v>48</v>
      </c>
    </row>
    <row r="47" spans="1:10">
      <c r="A47" s="5" t="s">
        <v>13</v>
      </c>
      <c r="B47" s="5" t="s">
        <v>0</v>
      </c>
      <c r="C47" s="5" t="s">
        <v>1</v>
      </c>
      <c r="D47" s="5" t="s">
        <v>14</v>
      </c>
      <c r="E47" s="5" t="s">
        <v>15</v>
      </c>
      <c r="F47" s="5" t="s">
        <v>16</v>
      </c>
      <c r="G47" s="5" t="s">
        <v>17</v>
      </c>
      <c r="H47" s="5" t="s">
        <v>2</v>
      </c>
      <c r="I47" s="5" t="s">
        <v>19</v>
      </c>
      <c r="J47" s="5" t="s">
        <v>18</v>
      </c>
    </row>
    <row r="48" spans="1:10">
      <c r="A48" s="1" t="s">
        <v>4</v>
      </c>
      <c r="B48" s="2">
        <v>2914516</v>
      </c>
      <c r="C48" s="2">
        <v>7000</v>
      </c>
      <c r="D48" s="2"/>
      <c r="E48" s="2">
        <v>204443</v>
      </c>
      <c r="F48" s="2">
        <v>17368989</v>
      </c>
      <c r="G48" s="2">
        <v>1260445</v>
      </c>
      <c r="H48" s="2">
        <v>2905755</v>
      </c>
      <c r="I48" s="2">
        <v>88079</v>
      </c>
      <c r="J48" s="2"/>
    </row>
    <row r="49" spans="1:10">
      <c r="A49" s="1" t="s">
        <v>5</v>
      </c>
      <c r="B49" s="2">
        <v>103677</v>
      </c>
      <c r="C49" s="2">
        <v>233594</v>
      </c>
      <c r="D49" s="2">
        <v>-59737</v>
      </c>
      <c r="E49" s="2">
        <v>135250</v>
      </c>
      <c r="F49" s="2">
        <v>2842233</v>
      </c>
      <c r="G49" s="2">
        <v>692970</v>
      </c>
      <c r="H49" s="2">
        <v>1454321</v>
      </c>
      <c r="I49" s="2">
        <v>83383389</v>
      </c>
      <c r="J49" s="2">
        <v>960256</v>
      </c>
    </row>
    <row r="50" spans="1:10">
      <c r="A50" s="1" t="s">
        <v>6</v>
      </c>
      <c r="B50" s="2">
        <v>61359245</v>
      </c>
      <c r="C50" s="2">
        <v>764882</v>
      </c>
      <c r="D50" s="2">
        <v>155123</v>
      </c>
      <c r="E50" s="2">
        <v>1874841</v>
      </c>
      <c r="F50" s="2">
        <v>35243907</v>
      </c>
      <c r="G50" s="2">
        <v>21134974</v>
      </c>
      <c r="H50" s="2">
        <v>45942441</v>
      </c>
      <c r="I50" s="2">
        <v>136203223</v>
      </c>
      <c r="J50" s="2">
        <v>42530769</v>
      </c>
    </row>
    <row r="51" spans="1:10">
      <c r="A51" s="1" t="s">
        <v>7</v>
      </c>
      <c r="B51" s="2">
        <v>1028881</v>
      </c>
      <c r="C51" s="2">
        <v>588711</v>
      </c>
      <c r="D51" s="2"/>
      <c r="E51" s="2">
        <v>122003</v>
      </c>
      <c r="F51" s="2">
        <v>40591756</v>
      </c>
      <c r="G51" s="2">
        <v>8912161</v>
      </c>
      <c r="H51" s="2">
        <v>6240924</v>
      </c>
      <c r="I51" s="2">
        <v>896857</v>
      </c>
      <c r="J51" s="2"/>
    </row>
    <row r="52" spans="1:10">
      <c r="A52" s="1" t="s">
        <v>8</v>
      </c>
      <c r="B52" s="2">
        <v>5070563</v>
      </c>
      <c r="C52" s="2">
        <v>5699871</v>
      </c>
      <c r="D52" s="2">
        <v>1847469</v>
      </c>
      <c r="E52" s="2">
        <v>25637466</v>
      </c>
      <c r="F52" s="2">
        <v>79589749</v>
      </c>
      <c r="G52" s="2">
        <v>44542147</v>
      </c>
      <c r="H52" s="2">
        <v>63813405</v>
      </c>
      <c r="I52" s="2">
        <v>46234443</v>
      </c>
      <c r="J52" s="2">
        <v>1325062</v>
      </c>
    </row>
    <row r="53" spans="1:10">
      <c r="A53" s="1" t="s">
        <v>9</v>
      </c>
      <c r="B53" s="2">
        <v>1923835</v>
      </c>
      <c r="C53" s="2">
        <v>444452197</v>
      </c>
      <c r="D53" s="2">
        <v>175408808</v>
      </c>
      <c r="E53" s="2">
        <v>1298606</v>
      </c>
      <c r="F53" s="2">
        <v>39783089</v>
      </c>
      <c r="G53" s="2">
        <v>484608589</v>
      </c>
      <c r="H53" s="2">
        <v>4823745</v>
      </c>
      <c r="I53" s="2">
        <v>123711530</v>
      </c>
      <c r="J53" s="2">
        <v>18821823</v>
      </c>
    </row>
    <row r="54" spans="1:10">
      <c r="A54" s="1" t="s">
        <v>10</v>
      </c>
      <c r="B54" s="2">
        <v>7469390</v>
      </c>
      <c r="C54" s="2">
        <v>202491</v>
      </c>
      <c r="D54" s="2">
        <v>11822599</v>
      </c>
      <c r="E54" s="2">
        <v>52661</v>
      </c>
      <c r="F54" s="2">
        <v>2606630</v>
      </c>
      <c r="G54" s="2">
        <v>1518006</v>
      </c>
      <c r="H54" s="2">
        <v>20680450</v>
      </c>
      <c r="I54" s="2">
        <v>4981116</v>
      </c>
      <c r="J54" s="2"/>
    </row>
    <row r="55" spans="1:10">
      <c r="A55" s="1" t="s">
        <v>11</v>
      </c>
      <c r="B55" s="2">
        <v>8989183</v>
      </c>
      <c r="C55" s="2">
        <v>2506739</v>
      </c>
      <c r="D55" s="2">
        <v>31778553</v>
      </c>
      <c r="E55" s="2">
        <v>822989</v>
      </c>
      <c r="F55" s="2">
        <v>6548925</v>
      </c>
      <c r="G55" s="2">
        <v>6098939</v>
      </c>
      <c r="H55" s="2">
        <v>3777754</v>
      </c>
      <c r="I55" s="2">
        <v>8245466</v>
      </c>
      <c r="J55" s="2">
        <v>5251507</v>
      </c>
    </row>
    <row r="56" spans="1:10">
      <c r="A56" s="1" t="s">
        <v>12</v>
      </c>
      <c r="B56" s="2"/>
      <c r="C56" s="2"/>
      <c r="D56" s="2"/>
      <c r="E56" s="2"/>
      <c r="F56" s="2">
        <v>11329021</v>
      </c>
      <c r="G56" s="2">
        <v>1300</v>
      </c>
      <c r="H56" s="2"/>
      <c r="I56" s="2">
        <v>114811649</v>
      </c>
      <c r="J56" s="2">
        <v>74797840</v>
      </c>
    </row>
    <row r="57" spans="1:10">
      <c r="A57" s="3" t="s">
        <v>3</v>
      </c>
      <c r="B57" s="4">
        <v>88859290</v>
      </c>
      <c r="C57" s="4">
        <v>454455485</v>
      </c>
      <c r="D57" s="4">
        <v>220952815</v>
      </c>
      <c r="E57" s="4">
        <v>30148259</v>
      </c>
      <c r="F57" s="4">
        <v>235904299</v>
      </c>
      <c r="G57" s="4">
        <v>568769531</v>
      </c>
      <c r="H57" s="4">
        <v>149638795</v>
      </c>
      <c r="I57" s="4">
        <v>518555752</v>
      </c>
      <c r="J57" s="4">
        <v>143687257</v>
      </c>
    </row>
    <row r="60" spans="1:10">
      <c r="A60" t="s">
        <v>80</v>
      </c>
    </row>
    <row r="61" spans="1:10">
      <c r="A61" s="5" t="s">
        <v>13</v>
      </c>
      <c r="B61" s="5" t="s">
        <v>0</v>
      </c>
      <c r="C61" s="5" t="s">
        <v>1</v>
      </c>
      <c r="D61" s="5" t="s">
        <v>14</v>
      </c>
      <c r="E61" s="5" t="s">
        <v>15</v>
      </c>
      <c r="F61" s="5" t="s">
        <v>16</v>
      </c>
      <c r="G61" s="5" t="s">
        <v>17</v>
      </c>
      <c r="H61" s="5" t="s">
        <v>2</v>
      </c>
      <c r="I61" s="5" t="s">
        <v>19</v>
      </c>
      <c r="J61" s="5" t="s">
        <v>18</v>
      </c>
    </row>
    <row r="62" spans="1:10">
      <c r="A62" s="1" t="s">
        <v>4</v>
      </c>
      <c r="B62" s="2">
        <v>11292334</v>
      </c>
      <c r="C62" s="2">
        <v>73558</v>
      </c>
      <c r="D62" s="2"/>
      <c r="E62" s="2">
        <v>495004</v>
      </c>
      <c r="F62" s="2">
        <v>61680759</v>
      </c>
      <c r="G62" s="2">
        <v>3693841</v>
      </c>
      <c r="H62" s="2">
        <v>9053170</v>
      </c>
      <c r="I62" s="2">
        <v>550712</v>
      </c>
      <c r="J62" s="2"/>
    </row>
    <row r="63" spans="1:10">
      <c r="A63" s="1" t="s">
        <v>5</v>
      </c>
      <c r="B63" s="2">
        <v>410683</v>
      </c>
      <c r="C63" s="2">
        <v>698496</v>
      </c>
      <c r="D63" s="2">
        <v>0</v>
      </c>
      <c r="E63" s="2">
        <v>221056</v>
      </c>
      <c r="F63" s="2">
        <v>6005552</v>
      </c>
      <c r="G63" s="2">
        <v>1961295</v>
      </c>
      <c r="H63" s="2">
        <v>3482648</v>
      </c>
      <c r="I63" s="2">
        <v>292878939</v>
      </c>
      <c r="J63" s="2">
        <v>4481800</v>
      </c>
    </row>
    <row r="64" spans="1:10">
      <c r="A64" s="1" t="s">
        <v>6</v>
      </c>
      <c r="B64" s="2">
        <v>240849152</v>
      </c>
      <c r="C64" s="2">
        <v>3963710</v>
      </c>
      <c r="D64" s="2">
        <v>1317053</v>
      </c>
      <c r="E64" s="2">
        <v>3710793</v>
      </c>
      <c r="F64" s="2">
        <v>114119026</v>
      </c>
      <c r="G64" s="2">
        <v>80057901</v>
      </c>
      <c r="H64" s="2">
        <v>145980206</v>
      </c>
      <c r="I64" s="2">
        <v>541520743</v>
      </c>
      <c r="J64" s="2">
        <v>151542196</v>
      </c>
    </row>
    <row r="65" spans="1:10">
      <c r="A65" s="1" t="s">
        <v>7</v>
      </c>
      <c r="B65" s="2">
        <v>4598051</v>
      </c>
      <c r="C65" s="2">
        <v>1629437</v>
      </c>
      <c r="D65" s="2"/>
      <c r="E65" s="2">
        <v>366727</v>
      </c>
      <c r="F65" s="2">
        <v>141198800</v>
      </c>
      <c r="G65" s="2">
        <v>32304084</v>
      </c>
      <c r="H65" s="2">
        <v>20614996</v>
      </c>
      <c r="I65" s="2">
        <v>4629485</v>
      </c>
      <c r="J65" s="2"/>
    </row>
    <row r="66" spans="1:10">
      <c r="A66" s="1" t="s">
        <v>8</v>
      </c>
      <c r="B66" s="2">
        <v>16330976</v>
      </c>
      <c r="C66" s="2">
        <v>31448126</v>
      </c>
      <c r="D66" s="2">
        <v>9896611</v>
      </c>
      <c r="E66" s="2">
        <v>92076046</v>
      </c>
      <c r="F66" s="2">
        <v>280374079</v>
      </c>
      <c r="G66" s="2">
        <v>159945494</v>
      </c>
      <c r="H66" s="2">
        <v>217981418</v>
      </c>
      <c r="I66" s="2">
        <v>172890412</v>
      </c>
      <c r="J66" s="2">
        <v>5095160</v>
      </c>
    </row>
    <row r="67" spans="1:10">
      <c r="A67" s="1" t="s">
        <v>9</v>
      </c>
      <c r="B67" s="2">
        <v>10380499</v>
      </c>
      <c r="C67" s="2">
        <v>1895833974</v>
      </c>
      <c r="D67" s="2">
        <v>708188033</v>
      </c>
      <c r="E67" s="2">
        <v>3251562</v>
      </c>
      <c r="F67" s="2">
        <v>146149705</v>
      </c>
      <c r="G67" s="2">
        <v>1855718971</v>
      </c>
      <c r="H67" s="2">
        <v>14857218</v>
      </c>
      <c r="I67" s="2">
        <v>478043078</v>
      </c>
      <c r="J67" s="2">
        <v>74428149</v>
      </c>
    </row>
    <row r="68" spans="1:10">
      <c r="A68" s="1" t="s">
        <v>10</v>
      </c>
      <c r="B68" s="2">
        <v>29494276</v>
      </c>
      <c r="C68" s="2">
        <v>873112</v>
      </c>
      <c r="D68" s="2">
        <v>48040512</v>
      </c>
      <c r="E68" s="2">
        <v>189853</v>
      </c>
      <c r="F68" s="2">
        <v>11972151</v>
      </c>
      <c r="G68" s="2">
        <v>6839686</v>
      </c>
      <c r="H68" s="2">
        <v>64800305</v>
      </c>
      <c r="I68" s="2">
        <v>17848338</v>
      </c>
      <c r="J68" s="2"/>
    </row>
    <row r="69" spans="1:10">
      <c r="A69" s="1" t="s">
        <v>11</v>
      </c>
      <c r="B69" s="2">
        <v>31317714</v>
      </c>
      <c r="C69" s="2">
        <v>16022711</v>
      </c>
      <c r="D69" s="2">
        <v>127124145</v>
      </c>
      <c r="E69" s="2">
        <v>2583884</v>
      </c>
      <c r="F69" s="2">
        <v>25977577</v>
      </c>
      <c r="G69" s="2">
        <v>22778112</v>
      </c>
      <c r="H69" s="2">
        <v>13659057</v>
      </c>
      <c r="I69" s="2">
        <v>32363012</v>
      </c>
      <c r="J69" s="2">
        <v>12258279</v>
      </c>
    </row>
    <row r="70" spans="1:10">
      <c r="A70" s="1" t="s">
        <v>12</v>
      </c>
      <c r="B70" s="2"/>
      <c r="C70" s="2"/>
      <c r="D70" s="2"/>
      <c r="E70" s="2"/>
      <c r="F70" s="2">
        <v>16446677</v>
      </c>
      <c r="G70" s="2">
        <v>2914</v>
      </c>
      <c r="H70" s="2">
        <v>81990</v>
      </c>
      <c r="I70" s="2">
        <v>446777284</v>
      </c>
      <c r="J70" s="2">
        <v>329476208</v>
      </c>
    </row>
    <row r="71" spans="1:10">
      <c r="A71" s="3" t="s">
        <v>3</v>
      </c>
      <c r="B71" s="4">
        <v>344673685</v>
      </c>
      <c r="C71" s="4">
        <v>1950543124</v>
      </c>
      <c r="D71" s="4">
        <v>894566354</v>
      </c>
      <c r="E71" s="4">
        <v>102894925</v>
      </c>
      <c r="F71" s="4">
        <v>803924326</v>
      </c>
      <c r="G71" s="4">
        <v>2163302298</v>
      </c>
      <c r="H71" s="4">
        <v>490511008</v>
      </c>
      <c r="I71" s="4">
        <v>1987502003</v>
      </c>
      <c r="J71" s="4">
        <v>577281792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71"/>
  <sheetViews>
    <sheetView workbookViewId="0">
      <selection sqref="A1:XFD2"/>
    </sheetView>
  </sheetViews>
  <sheetFormatPr baseColWidth="10" defaultRowHeight="15"/>
  <cols>
    <col min="1" max="1" width="36" customWidth="1"/>
    <col min="3" max="3" width="14" customWidth="1"/>
    <col min="4" max="4" width="14.5703125" customWidth="1"/>
    <col min="5" max="5" width="17.85546875" customWidth="1"/>
    <col min="6" max="6" width="18" customWidth="1"/>
    <col min="7" max="7" width="15.7109375" customWidth="1"/>
    <col min="8" max="8" width="19.28515625" customWidth="1"/>
    <col min="9" max="9" width="30.7109375" customWidth="1"/>
    <col min="10" max="10" width="15.28515625" customWidth="1"/>
  </cols>
  <sheetData>
    <row r="1" spans="1:10">
      <c r="A1" s="20" t="s">
        <v>20</v>
      </c>
    </row>
    <row r="2" spans="1:10">
      <c r="A2" t="s">
        <v>94</v>
      </c>
    </row>
    <row r="4" spans="1:10">
      <c r="A4" t="s">
        <v>53</v>
      </c>
    </row>
    <row r="5" spans="1:10">
      <c r="A5" s="5" t="s">
        <v>13</v>
      </c>
      <c r="B5" s="5" t="s">
        <v>0</v>
      </c>
      <c r="C5" s="5" t="s">
        <v>1</v>
      </c>
      <c r="D5" s="5" t="s">
        <v>14</v>
      </c>
      <c r="E5" s="5" t="s">
        <v>15</v>
      </c>
      <c r="F5" s="5" t="s">
        <v>16</v>
      </c>
      <c r="G5" s="5" t="s">
        <v>17</v>
      </c>
      <c r="H5" s="5" t="s">
        <v>2</v>
      </c>
      <c r="I5" s="5" t="s">
        <v>19</v>
      </c>
      <c r="J5" s="5" t="s">
        <v>18</v>
      </c>
    </row>
    <row r="6" spans="1:10">
      <c r="A6" s="1" t="s">
        <v>4</v>
      </c>
      <c r="B6" s="2">
        <v>3721082</v>
      </c>
      <c r="C6" s="2">
        <v>4500</v>
      </c>
      <c r="D6" s="2"/>
      <c r="E6" s="2">
        <v>128354</v>
      </c>
      <c r="F6" s="2">
        <v>8802327</v>
      </c>
      <c r="G6" s="2">
        <v>552019</v>
      </c>
      <c r="H6" s="2">
        <v>2775262</v>
      </c>
      <c r="I6" s="2">
        <v>109751</v>
      </c>
      <c r="J6" s="2"/>
    </row>
    <row r="7" spans="1:10">
      <c r="A7" s="1" t="s">
        <v>5</v>
      </c>
      <c r="B7" s="2">
        <v>137861</v>
      </c>
      <c r="C7" s="2">
        <v>63544</v>
      </c>
      <c r="D7" s="2"/>
      <c r="E7" s="2">
        <v>43576</v>
      </c>
      <c r="F7" s="2">
        <v>759511</v>
      </c>
      <c r="G7" s="2">
        <v>289071</v>
      </c>
      <c r="H7" s="2">
        <v>847200</v>
      </c>
      <c r="I7" s="2">
        <v>71463755</v>
      </c>
      <c r="J7" s="2">
        <v>1013381</v>
      </c>
    </row>
    <row r="8" spans="1:10">
      <c r="A8" s="1" t="s">
        <v>6</v>
      </c>
      <c r="B8" s="2">
        <v>62396013</v>
      </c>
      <c r="C8" s="2">
        <v>658332</v>
      </c>
      <c r="D8" s="2">
        <v>202358</v>
      </c>
      <c r="E8" s="2">
        <v>1233091</v>
      </c>
      <c r="F8" s="2">
        <v>28910809</v>
      </c>
      <c r="G8" s="2">
        <v>18420138</v>
      </c>
      <c r="H8" s="2">
        <v>40702143</v>
      </c>
      <c r="I8" s="2">
        <v>138552132</v>
      </c>
      <c r="J8" s="2">
        <v>45826680</v>
      </c>
    </row>
    <row r="9" spans="1:10">
      <c r="A9" s="1" t="s">
        <v>7</v>
      </c>
      <c r="B9" s="2">
        <v>1028699</v>
      </c>
      <c r="C9" s="2">
        <v>84172</v>
      </c>
      <c r="D9" s="2"/>
      <c r="E9" s="2">
        <v>101592</v>
      </c>
      <c r="F9" s="2">
        <v>33222045</v>
      </c>
      <c r="G9" s="2">
        <v>7376741</v>
      </c>
      <c r="H9" s="2">
        <v>2360912</v>
      </c>
      <c r="I9" s="2">
        <v>978733</v>
      </c>
      <c r="J9" s="2"/>
    </row>
    <row r="10" spans="1:10">
      <c r="A10" s="1" t="s">
        <v>8</v>
      </c>
      <c r="B10" s="2">
        <v>7044289</v>
      </c>
      <c r="C10" s="2">
        <v>5541528</v>
      </c>
      <c r="D10" s="2">
        <v>2170414</v>
      </c>
      <c r="E10" s="2">
        <v>20148475</v>
      </c>
      <c r="F10" s="2">
        <v>64996424</v>
      </c>
      <c r="G10" s="2">
        <v>34510264</v>
      </c>
      <c r="H10" s="2">
        <v>59374333</v>
      </c>
      <c r="I10" s="2">
        <v>36219917</v>
      </c>
      <c r="J10" s="2">
        <v>7680498</v>
      </c>
    </row>
    <row r="11" spans="1:10">
      <c r="A11" s="1" t="s">
        <v>9</v>
      </c>
      <c r="B11" s="2">
        <v>1790248</v>
      </c>
      <c r="C11" s="2">
        <v>416413086</v>
      </c>
      <c r="D11" s="2">
        <v>172374996</v>
      </c>
      <c r="E11" s="2">
        <v>710983</v>
      </c>
      <c r="F11" s="2">
        <v>30623989</v>
      </c>
      <c r="G11" s="2">
        <v>464317344</v>
      </c>
      <c r="H11" s="2">
        <v>4712909</v>
      </c>
      <c r="I11" s="2">
        <v>102177787</v>
      </c>
      <c r="J11" s="2">
        <v>38528847</v>
      </c>
    </row>
    <row r="12" spans="1:10">
      <c r="A12" s="1" t="s">
        <v>10</v>
      </c>
      <c r="B12" s="2">
        <v>8255054</v>
      </c>
      <c r="C12" s="2">
        <v>319794</v>
      </c>
      <c r="D12" s="2">
        <v>6992757</v>
      </c>
      <c r="E12" s="2">
        <v>71159</v>
      </c>
      <c r="F12" s="2">
        <v>2861870</v>
      </c>
      <c r="G12" s="2">
        <v>1463062</v>
      </c>
      <c r="H12" s="2">
        <v>21662927</v>
      </c>
      <c r="I12" s="2">
        <v>5867375</v>
      </c>
      <c r="J12" s="2"/>
    </row>
    <row r="13" spans="1:10">
      <c r="A13" s="1" t="s">
        <v>11</v>
      </c>
      <c r="B13" s="2">
        <v>6970081</v>
      </c>
      <c r="C13" s="2">
        <v>2411642</v>
      </c>
      <c r="D13" s="2">
        <v>26431588</v>
      </c>
      <c r="E13" s="2">
        <v>1440719</v>
      </c>
      <c r="F13" s="2">
        <v>4809834</v>
      </c>
      <c r="G13" s="2">
        <v>4250176</v>
      </c>
      <c r="H13" s="2">
        <v>3235767</v>
      </c>
      <c r="I13" s="2">
        <v>4845767</v>
      </c>
      <c r="J13" s="2">
        <v>3474375</v>
      </c>
    </row>
    <row r="14" spans="1:10">
      <c r="A14" s="1" t="s">
        <v>12</v>
      </c>
      <c r="B14" s="2"/>
      <c r="C14" s="2"/>
      <c r="D14" s="2"/>
      <c r="E14" s="2"/>
      <c r="F14" s="2">
        <v>734113</v>
      </c>
      <c r="G14" s="2"/>
      <c r="H14" s="2">
        <v>2001</v>
      </c>
      <c r="I14" s="2">
        <v>88384338</v>
      </c>
      <c r="J14" s="2">
        <v>42743521</v>
      </c>
    </row>
    <row r="15" spans="1:10">
      <c r="A15" s="3" t="s">
        <v>3</v>
      </c>
      <c r="B15" s="4">
        <v>91343327</v>
      </c>
      <c r="C15" s="4">
        <v>425496598</v>
      </c>
      <c r="D15" s="4">
        <v>208172113</v>
      </c>
      <c r="E15" s="4">
        <v>23877949</v>
      </c>
      <c r="F15" s="4">
        <v>175720922</v>
      </c>
      <c r="G15" s="4">
        <v>531178815</v>
      </c>
      <c r="H15" s="4">
        <v>135673454</v>
      </c>
      <c r="I15" s="4">
        <v>448599555</v>
      </c>
      <c r="J15" s="4">
        <v>139267302</v>
      </c>
    </row>
    <row r="18" spans="1:10">
      <c r="A18" t="s">
        <v>54</v>
      </c>
    </row>
    <row r="19" spans="1:10">
      <c r="A19" s="5" t="s">
        <v>13</v>
      </c>
      <c r="B19" s="5" t="s">
        <v>0</v>
      </c>
      <c r="C19" s="5" t="s">
        <v>1</v>
      </c>
      <c r="D19" s="5" t="s">
        <v>14</v>
      </c>
      <c r="E19" s="5" t="s">
        <v>15</v>
      </c>
      <c r="F19" s="5" t="s">
        <v>16</v>
      </c>
      <c r="G19" s="5" t="s">
        <v>17</v>
      </c>
      <c r="H19" s="5" t="s">
        <v>2</v>
      </c>
      <c r="I19" s="5" t="s">
        <v>19</v>
      </c>
      <c r="J19" s="5" t="s">
        <v>18</v>
      </c>
    </row>
    <row r="20" spans="1:10">
      <c r="A20" s="1" t="s">
        <v>4</v>
      </c>
      <c r="B20" s="2">
        <v>2693800</v>
      </c>
      <c r="C20" s="2">
        <v>16000</v>
      </c>
      <c r="D20" s="2"/>
      <c r="E20" s="2">
        <v>27417</v>
      </c>
      <c r="F20" s="2">
        <v>17409198</v>
      </c>
      <c r="G20" s="2">
        <v>772108</v>
      </c>
      <c r="H20" s="2">
        <v>985845</v>
      </c>
      <c r="I20" s="2">
        <v>59918</v>
      </c>
      <c r="J20" s="2"/>
    </row>
    <row r="21" spans="1:10">
      <c r="A21" s="1" t="s">
        <v>5</v>
      </c>
      <c r="B21" s="2">
        <v>83282</v>
      </c>
      <c r="C21" s="2">
        <v>271153</v>
      </c>
      <c r="D21" s="2"/>
      <c r="E21" s="2">
        <v>65481</v>
      </c>
      <c r="F21" s="2">
        <v>1574549</v>
      </c>
      <c r="G21" s="2">
        <v>1271352</v>
      </c>
      <c r="H21" s="2">
        <v>480590</v>
      </c>
      <c r="I21" s="2">
        <v>65256858</v>
      </c>
      <c r="J21" s="2">
        <v>336734</v>
      </c>
    </row>
    <row r="22" spans="1:10">
      <c r="A22" s="1" t="s">
        <v>6</v>
      </c>
      <c r="B22" s="2">
        <v>61200845</v>
      </c>
      <c r="C22" s="2">
        <v>948105</v>
      </c>
      <c r="D22" s="2">
        <v>60456</v>
      </c>
      <c r="E22" s="2">
        <v>24814</v>
      </c>
      <c r="F22" s="2">
        <v>22949726</v>
      </c>
      <c r="G22" s="2">
        <v>19207201</v>
      </c>
      <c r="H22" s="2">
        <v>27025885</v>
      </c>
      <c r="I22" s="2">
        <v>113668730</v>
      </c>
      <c r="J22" s="2">
        <v>27196365</v>
      </c>
    </row>
    <row r="23" spans="1:10">
      <c r="A23" s="1" t="s">
        <v>7</v>
      </c>
      <c r="B23" s="2">
        <v>1099331</v>
      </c>
      <c r="C23" s="2">
        <v>372838</v>
      </c>
      <c r="D23" s="2"/>
      <c r="E23" s="2">
        <v>13169</v>
      </c>
      <c r="F23" s="2">
        <v>39422788</v>
      </c>
      <c r="G23" s="2">
        <v>8057492</v>
      </c>
      <c r="H23" s="2">
        <v>5366369</v>
      </c>
      <c r="I23" s="2">
        <v>1459177</v>
      </c>
      <c r="J23" s="2"/>
    </row>
    <row r="24" spans="1:10">
      <c r="A24" s="1" t="s">
        <v>8</v>
      </c>
      <c r="B24" s="2">
        <v>4077994</v>
      </c>
      <c r="C24" s="2">
        <v>9132221</v>
      </c>
      <c r="D24" s="2">
        <v>2137968</v>
      </c>
      <c r="E24" s="2">
        <v>14426491</v>
      </c>
      <c r="F24" s="2">
        <v>73202822</v>
      </c>
      <c r="G24" s="2">
        <v>41174641</v>
      </c>
      <c r="H24" s="2">
        <v>39406363</v>
      </c>
      <c r="I24" s="2">
        <v>56886503</v>
      </c>
      <c r="J24" s="2">
        <v>14320255</v>
      </c>
    </row>
    <row r="25" spans="1:10">
      <c r="A25" s="1" t="s">
        <v>9</v>
      </c>
      <c r="B25" s="2">
        <v>2455828</v>
      </c>
      <c r="C25" s="2">
        <v>464882009</v>
      </c>
      <c r="D25" s="2">
        <v>194466669</v>
      </c>
      <c r="E25" s="2">
        <v>534624</v>
      </c>
      <c r="F25" s="2">
        <v>32396976</v>
      </c>
      <c r="G25" s="2">
        <v>510274890</v>
      </c>
      <c r="H25" s="2">
        <v>3522330</v>
      </c>
      <c r="I25" s="2">
        <v>140405486</v>
      </c>
      <c r="J25" s="2">
        <v>36955299</v>
      </c>
    </row>
    <row r="26" spans="1:10">
      <c r="A26" s="1" t="s">
        <v>10</v>
      </c>
      <c r="B26" s="2">
        <v>6740895</v>
      </c>
      <c r="C26" s="2">
        <v>412778</v>
      </c>
      <c r="D26" s="2">
        <v>703291</v>
      </c>
      <c r="E26" s="2">
        <v>21433</v>
      </c>
      <c r="F26" s="2">
        <v>2183001</v>
      </c>
      <c r="G26" s="2">
        <v>1971720</v>
      </c>
      <c r="H26" s="2">
        <v>6914830</v>
      </c>
      <c r="I26" s="2">
        <v>2011411</v>
      </c>
      <c r="J26" s="2"/>
    </row>
    <row r="27" spans="1:10">
      <c r="A27" s="1" t="s">
        <v>11</v>
      </c>
      <c r="B27" s="2">
        <v>8355334</v>
      </c>
      <c r="C27" s="2">
        <v>4350606</v>
      </c>
      <c r="D27" s="2">
        <v>32791678</v>
      </c>
      <c r="E27" s="2">
        <v>154263</v>
      </c>
      <c r="F27" s="2">
        <v>6768844</v>
      </c>
      <c r="G27" s="2">
        <v>5415863</v>
      </c>
      <c r="H27" s="2">
        <v>2306508</v>
      </c>
      <c r="I27" s="2">
        <v>4904460</v>
      </c>
      <c r="J27" s="2">
        <v>3767915</v>
      </c>
    </row>
    <row r="28" spans="1:10">
      <c r="A28" s="1" t="s">
        <v>12</v>
      </c>
      <c r="B28" s="2"/>
      <c r="C28" s="2"/>
      <c r="D28" s="2"/>
      <c r="E28" s="2"/>
      <c r="F28" s="2">
        <v>2481</v>
      </c>
      <c r="G28" s="2"/>
      <c r="H28" s="2">
        <v>1000</v>
      </c>
      <c r="I28" s="2">
        <v>82941752</v>
      </c>
      <c r="J28" s="2">
        <v>46424444</v>
      </c>
    </row>
    <row r="29" spans="1:10">
      <c r="A29" s="3" t="s">
        <v>3</v>
      </c>
      <c r="B29" s="4">
        <v>86707309</v>
      </c>
      <c r="C29" s="4">
        <v>480385710</v>
      </c>
      <c r="D29" s="4">
        <v>230160062</v>
      </c>
      <c r="E29" s="4">
        <v>15267692</v>
      </c>
      <c r="F29" s="4">
        <v>195910385</v>
      </c>
      <c r="G29" s="4">
        <v>588145267</v>
      </c>
      <c r="H29" s="4">
        <v>86009720</v>
      </c>
      <c r="I29" s="4">
        <v>467594295</v>
      </c>
      <c r="J29" s="4">
        <v>129001012</v>
      </c>
    </row>
    <row r="32" spans="1:10">
      <c r="A32" t="s">
        <v>55</v>
      </c>
    </row>
    <row r="33" spans="1:10">
      <c r="A33" s="5" t="s">
        <v>13</v>
      </c>
      <c r="B33" s="5" t="s">
        <v>0</v>
      </c>
      <c r="C33" s="5" t="s">
        <v>1</v>
      </c>
      <c r="D33" s="5" t="s">
        <v>14</v>
      </c>
      <c r="E33" s="5" t="s">
        <v>15</v>
      </c>
      <c r="F33" s="5" t="s">
        <v>16</v>
      </c>
      <c r="G33" s="5" t="s">
        <v>17</v>
      </c>
      <c r="H33" s="5" t="s">
        <v>2</v>
      </c>
      <c r="I33" s="5" t="s">
        <v>19</v>
      </c>
      <c r="J33" s="5" t="s">
        <v>18</v>
      </c>
    </row>
    <row r="34" spans="1:10">
      <c r="A34" s="1" t="s">
        <v>4</v>
      </c>
      <c r="B34" s="2">
        <v>2703787</v>
      </c>
      <c r="C34" s="2">
        <v>25503</v>
      </c>
      <c r="D34" s="2"/>
      <c r="E34" s="2">
        <v>52951</v>
      </c>
      <c r="F34" s="2">
        <v>15169481</v>
      </c>
      <c r="G34" s="2">
        <v>581937</v>
      </c>
      <c r="H34" s="2">
        <v>604138</v>
      </c>
      <c r="I34" s="2">
        <v>87678</v>
      </c>
      <c r="J34" s="2"/>
    </row>
    <row r="35" spans="1:10">
      <c r="A35" s="1" t="s">
        <v>5</v>
      </c>
      <c r="B35" s="2">
        <v>3194</v>
      </c>
      <c r="C35" s="2">
        <v>144233</v>
      </c>
      <c r="D35" s="2"/>
      <c r="E35" s="2">
        <v>13679</v>
      </c>
      <c r="F35" s="2">
        <v>1363570</v>
      </c>
      <c r="G35" s="2">
        <v>585056</v>
      </c>
      <c r="H35" s="2">
        <v>381452</v>
      </c>
      <c r="I35" s="2">
        <v>70352256</v>
      </c>
      <c r="J35" s="2">
        <v>1118633</v>
      </c>
    </row>
    <row r="36" spans="1:10">
      <c r="A36" s="1" t="s">
        <v>6</v>
      </c>
      <c r="B36" s="2">
        <v>54951142</v>
      </c>
      <c r="C36" s="2">
        <v>1720104</v>
      </c>
      <c r="D36" s="2">
        <v>135863</v>
      </c>
      <c r="E36" s="2">
        <v>298623</v>
      </c>
      <c r="F36" s="2">
        <v>27457537</v>
      </c>
      <c r="G36" s="2">
        <v>19994408</v>
      </c>
      <c r="H36" s="2">
        <v>22030281</v>
      </c>
      <c r="I36" s="2">
        <v>140793957</v>
      </c>
      <c r="J36" s="2">
        <v>26071220</v>
      </c>
    </row>
    <row r="37" spans="1:10">
      <c r="A37" s="1" t="s">
        <v>7</v>
      </c>
      <c r="B37" s="2">
        <v>1178860</v>
      </c>
      <c r="C37" s="2">
        <v>464143</v>
      </c>
      <c r="D37" s="2">
        <v>1013</v>
      </c>
      <c r="E37" s="2">
        <v>24703</v>
      </c>
      <c r="F37" s="2">
        <v>32496482</v>
      </c>
      <c r="G37" s="2">
        <v>6641680</v>
      </c>
      <c r="H37" s="2">
        <v>5134178</v>
      </c>
      <c r="I37" s="2">
        <v>1487713</v>
      </c>
      <c r="J37" s="2">
        <v>389534</v>
      </c>
    </row>
    <row r="38" spans="1:10">
      <c r="A38" s="1" t="s">
        <v>8</v>
      </c>
      <c r="B38" s="2">
        <v>3945337</v>
      </c>
      <c r="C38" s="2">
        <v>12239048</v>
      </c>
      <c r="D38" s="2">
        <v>1802749</v>
      </c>
      <c r="E38" s="2">
        <v>12923429</v>
      </c>
      <c r="F38" s="2">
        <v>63468573</v>
      </c>
      <c r="G38" s="2">
        <v>35497775</v>
      </c>
      <c r="H38" s="2">
        <v>28242664</v>
      </c>
      <c r="I38" s="2">
        <v>65507163</v>
      </c>
      <c r="J38" s="2">
        <v>11995141</v>
      </c>
    </row>
    <row r="39" spans="1:10">
      <c r="A39" s="1" t="s">
        <v>9</v>
      </c>
      <c r="B39" s="2">
        <v>2088475</v>
      </c>
      <c r="C39" s="2">
        <v>468682475</v>
      </c>
      <c r="D39" s="2">
        <v>208820303</v>
      </c>
      <c r="E39" s="2">
        <v>426367</v>
      </c>
      <c r="F39" s="2">
        <v>37622775</v>
      </c>
      <c r="G39" s="2">
        <v>503247127</v>
      </c>
      <c r="H39" s="2">
        <v>2003470</v>
      </c>
      <c r="I39" s="2">
        <v>110896295</v>
      </c>
      <c r="J39" s="2">
        <v>34530559</v>
      </c>
    </row>
    <row r="40" spans="1:10">
      <c r="A40" s="1" t="s">
        <v>10</v>
      </c>
      <c r="B40" s="2">
        <v>6519907</v>
      </c>
      <c r="C40" s="2">
        <v>342960</v>
      </c>
      <c r="D40" s="2">
        <v>927880</v>
      </c>
      <c r="E40" s="2">
        <v>17158</v>
      </c>
      <c r="F40" s="2">
        <v>2280296</v>
      </c>
      <c r="G40" s="2">
        <v>1132359</v>
      </c>
      <c r="H40" s="2">
        <v>4756311</v>
      </c>
      <c r="I40" s="2">
        <v>6150546</v>
      </c>
      <c r="J40" s="2"/>
    </row>
    <row r="41" spans="1:10">
      <c r="A41" s="1" t="s">
        <v>11</v>
      </c>
      <c r="B41" s="2">
        <v>22341831</v>
      </c>
      <c r="C41" s="2">
        <v>5602099</v>
      </c>
      <c r="D41" s="2">
        <v>30853192</v>
      </c>
      <c r="E41" s="2">
        <v>345297</v>
      </c>
      <c r="F41" s="2">
        <v>6663348</v>
      </c>
      <c r="G41" s="2">
        <v>4692400</v>
      </c>
      <c r="H41" s="2">
        <v>2057629</v>
      </c>
      <c r="I41" s="2">
        <v>12319181</v>
      </c>
      <c r="J41" s="2">
        <v>3177604</v>
      </c>
    </row>
    <row r="42" spans="1:10">
      <c r="A42" s="1" t="s">
        <v>12</v>
      </c>
      <c r="B42" s="2"/>
      <c r="C42" s="2"/>
      <c r="D42" s="2"/>
      <c r="E42" s="2"/>
      <c r="F42" s="2">
        <v>2915346</v>
      </c>
      <c r="G42" s="2"/>
      <c r="H42" s="2">
        <v>5782</v>
      </c>
      <c r="I42" s="2">
        <v>82478490</v>
      </c>
      <c r="J42" s="2">
        <v>65959164</v>
      </c>
    </row>
    <row r="43" spans="1:10">
      <c r="A43" s="3" t="s">
        <v>3</v>
      </c>
      <c r="B43" s="4">
        <v>93732533</v>
      </c>
      <c r="C43" s="4">
        <v>489220565</v>
      </c>
      <c r="D43" s="4">
        <v>242541000</v>
      </c>
      <c r="E43" s="4">
        <v>14102207</v>
      </c>
      <c r="F43" s="4">
        <v>189437408</v>
      </c>
      <c r="G43" s="4">
        <v>572372742</v>
      </c>
      <c r="H43" s="4">
        <v>65215905</v>
      </c>
      <c r="I43" s="4">
        <v>490073279</v>
      </c>
      <c r="J43" s="4">
        <v>143241855</v>
      </c>
    </row>
    <row r="46" spans="1:10">
      <c r="A46" t="s">
        <v>56</v>
      </c>
    </row>
    <row r="47" spans="1:10">
      <c r="A47" s="5" t="s">
        <v>13</v>
      </c>
      <c r="B47" s="5" t="s">
        <v>0</v>
      </c>
      <c r="C47" s="5" t="s">
        <v>1</v>
      </c>
      <c r="D47" s="5" t="s">
        <v>14</v>
      </c>
      <c r="E47" s="5" t="s">
        <v>15</v>
      </c>
      <c r="F47" s="5" t="s">
        <v>16</v>
      </c>
      <c r="G47" s="5" t="s">
        <v>17</v>
      </c>
      <c r="H47" s="5" t="s">
        <v>2</v>
      </c>
      <c r="I47" s="5" t="s">
        <v>19</v>
      </c>
      <c r="J47" s="5" t="s">
        <v>18</v>
      </c>
    </row>
    <row r="48" spans="1:10">
      <c r="A48" s="1" t="s">
        <v>4</v>
      </c>
      <c r="B48" s="2">
        <v>3311619</v>
      </c>
      <c r="C48" s="2"/>
      <c r="D48" s="2"/>
      <c r="E48" s="2">
        <v>185953</v>
      </c>
      <c r="F48" s="2">
        <v>14096207</v>
      </c>
      <c r="G48" s="2">
        <v>853312</v>
      </c>
      <c r="H48" s="2">
        <v>1977586</v>
      </c>
      <c r="I48" s="2">
        <v>33992</v>
      </c>
      <c r="J48" s="2"/>
    </row>
    <row r="49" spans="1:10">
      <c r="A49" s="1" t="s">
        <v>5</v>
      </c>
      <c r="B49" s="2">
        <v>4614</v>
      </c>
      <c r="C49" s="2">
        <v>130649</v>
      </c>
      <c r="D49" s="2"/>
      <c r="E49" s="2">
        <v>142126</v>
      </c>
      <c r="F49" s="2">
        <v>2575139</v>
      </c>
      <c r="G49" s="2">
        <v>787639</v>
      </c>
      <c r="H49" s="2">
        <v>424273</v>
      </c>
      <c r="I49" s="2">
        <v>66675898</v>
      </c>
      <c r="J49" s="2">
        <v>963191</v>
      </c>
    </row>
    <row r="50" spans="1:10">
      <c r="A50" s="1" t="s">
        <v>6</v>
      </c>
      <c r="B50" s="2">
        <v>65808625</v>
      </c>
      <c r="C50" s="2">
        <v>1017497</v>
      </c>
      <c r="D50" s="2">
        <v>-100042</v>
      </c>
      <c r="E50" s="2">
        <v>514506</v>
      </c>
      <c r="F50" s="2">
        <v>34822662</v>
      </c>
      <c r="G50" s="2">
        <v>21406694</v>
      </c>
      <c r="H50" s="2">
        <v>32705908</v>
      </c>
      <c r="I50" s="2">
        <v>149302581</v>
      </c>
      <c r="J50" s="2">
        <v>40699734</v>
      </c>
    </row>
    <row r="51" spans="1:10">
      <c r="A51" s="1" t="s">
        <v>7</v>
      </c>
      <c r="B51" s="2">
        <v>841152</v>
      </c>
      <c r="C51" s="2">
        <v>1232690</v>
      </c>
      <c r="D51" s="2"/>
      <c r="E51" s="2">
        <v>108413</v>
      </c>
      <c r="F51" s="2">
        <v>33668889</v>
      </c>
      <c r="G51" s="2">
        <v>7697756</v>
      </c>
      <c r="H51" s="2">
        <v>4552244</v>
      </c>
      <c r="I51" s="2">
        <v>1584544</v>
      </c>
      <c r="J51" s="2"/>
    </row>
    <row r="52" spans="1:10">
      <c r="A52" s="1" t="s">
        <v>8</v>
      </c>
      <c r="B52" s="2">
        <v>6824626</v>
      </c>
      <c r="C52" s="2">
        <v>5830113</v>
      </c>
      <c r="D52" s="2">
        <v>2393500</v>
      </c>
      <c r="E52" s="2">
        <v>20969672</v>
      </c>
      <c r="F52" s="2">
        <v>78200646</v>
      </c>
      <c r="G52" s="2">
        <v>39246642</v>
      </c>
      <c r="H52" s="2">
        <v>65545640</v>
      </c>
      <c r="I52" s="2">
        <v>81009487</v>
      </c>
      <c r="J52" s="2">
        <v>12529256</v>
      </c>
    </row>
    <row r="53" spans="1:10">
      <c r="A53" s="1" t="s">
        <v>9</v>
      </c>
      <c r="B53" s="2">
        <v>2195201</v>
      </c>
      <c r="C53" s="2">
        <v>423590286</v>
      </c>
      <c r="D53" s="2">
        <v>184678162</v>
      </c>
      <c r="E53" s="2">
        <v>744260</v>
      </c>
      <c r="F53" s="2">
        <v>30908695</v>
      </c>
      <c r="G53" s="2">
        <v>510194666</v>
      </c>
      <c r="H53" s="2">
        <v>4698709</v>
      </c>
      <c r="I53" s="2">
        <v>83600280</v>
      </c>
      <c r="J53" s="2">
        <v>22514566</v>
      </c>
    </row>
    <row r="54" spans="1:10">
      <c r="A54" s="1" t="s">
        <v>10</v>
      </c>
      <c r="B54" s="2">
        <v>5888922</v>
      </c>
      <c r="C54" s="2">
        <v>187260</v>
      </c>
      <c r="D54" s="2">
        <v>605454</v>
      </c>
      <c r="E54" s="2">
        <v>63017</v>
      </c>
      <c r="F54" s="2">
        <v>3240070</v>
      </c>
      <c r="G54" s="2">
        <v>2006126</v>
      </c>
      <c r="H54" s="2">
        <v>22206080</v>
      </c>
      <c r="I54" s="2">
        <v>6533468</v>
      </c>
      <c r="J54" s="2"/>
    </row>
    <row r="55" spans="1:10">
      <c r="A55" s="1" t="s">
        <v>11</v>
      </c>
      <c r="B55" s="2">
        <v>4384503</v>
      </c>
      <c r="C55" s="2">
        <v>1645535</v>
      </c>
      <c r="D55" s="2">
        <v>26035106</v>
      </c>
      <c r="E55" s="2">
        <v>477968</v>
      </c>
      <c r="F55" s="2">
        <v>4008019</v>
      </c>
      <c r="G55" s="2">
        <v>3662630</v>
      </c>
      <c r="H55" s="2">
        <v>2612076</v>
      </c>
      <c r="I55" s="2">
        <v>2606</v>
      </c>
      <c r="J55" s="2">
        <v>3602</v>
      </c>
    </row>
    <row r="56" spans="1:10">
      <c r="A56" s="1" t="s">
        <v>12</v>
      </c>
      <c r="B56" s="2"/>
      <c r="C56" s="2"/>
      <c r="D56" s="2"/>
      <c r="E56" s="2"/>
      <c r="F56" s="2">
        <v>3943466</v>
      </c>
      <c r="G56" s="2"/>
      <c r="H56" s="2">
        <v>2001</v>
      </c>
      <c r="I56" s="2">
        <v>77123842</v>
      </c>
      <c r="J56" s="2">
        <v>63624428</v>
      </c>
    </row>
    <row r="57" spans="1:10">
      <c r="A57" s="3" t="s">
        <v>3</v>
      </c>
      <c r="B57" s="4">
        <v>89259262</v>
      </c>
      <c r="C57" s="4">
        <v>433634030</v>
      </c>
      <c r="D57" s="4">
        <v>213612180</v>
      </c>
      <c r="E57" s="4">
        <v>23205915</v>
      </c>
      <c r="F57" s="4">
        <v>205463793</v>
      </c>
      <c r="G57" s="4">
        <v>585855465</v>
      </c>
      <c r="H57" s="4">
        <v>134724517</v>
      </c>
      <c r="I57" s="4">
        <v>465866698</v>
      </c>
      <c r="J57" s="4">
        <v>140334777</v>
      </c>
    </row>
    <row r="60" spans="1:10">
      <c r="A60" t="s">
        <v>81</v>
      </c>
    </row>
    <row r="61" spans="1:10">
      <c r="A61" s="5" t="s">
        <v>13</v>
      </c>
      <c r="B61" s="5" t="s">
        <v>0</v>
      </c>
      <c r="C61" s="5" t="s">
        <v>1</v>
      </c>
      <c r="D61" s="5" t="s">
        <v>14</v>
      </c>
      <c r="E61" s="5" t="s">
        <v>15</v>
      </c>
      <c r="F61" s="5" t="s">
        <v>16</v>
      </c>
      <c r="G61" s="5" t="s">
        <v>17</v>
      </c>
      <c r="H61" s="5" t="s">
        <v>2</v>
      </c>
      <c r="I61" s="5" t="s">
        <v>19</v>
      </c>
      <c r="J61" s="5" t="s">
        <v>18</v>
      </c>
    </row>
    <row r="62" spans="1:10">
      <c r="A62" s="1" t="s">
        <v>4</v>
      </c>
      <c r="B62" s="2">
        <v>12430288</v>
      </c>
      <c r="C62" s="2">
        <v>46003</v>
      </c>
      <c r="D62" s="2"/>
      <c r="E62" s="2">
        <v>394675</v>
      </c>
      <c r="F62" s="2">
        <v>55477213</v>
      </c>
      <c r="G62" s="2">
        <v>2759376</v>
      </c>
      <c r="H62" s="2">
        <v>6342831</v>
      </c>
      <c r="I62" s="2">
        <v>291339</v>
      </c>
      <c r="J62" s="2"/>
    </row>
    <row r="63" spans="1:10">
      <c r="A63" s="1" t="s">
        <v>5</v>
      </c>
      <c r="B63" s="2">
        <v>228951</v>
      </c>
      <c r="C63" s="2">
        <v>609579</v>
      </c>
      <c r="D63" s="2"/>
      <c r="E63" s="2">
        <v>264862</v>
      </c>
      <c r="F63" s="2">
        <v>6272769</v>
      </c>
      <c r="G63" s="2">
        <v>2933118</v>
      </c>
      <c r="H63" s="2">
        <v>2133515</v>
      </c>
      <c r="I63" s="2">
        <v>273748767</v>
      </c>
      <c r="J63" s="2">
        <v>3431939</v>
      </c>
    </row>
    <row r="64" spans="1:10">
      <c r="A64" s="1" t="s">
        <v>6</v>
      </c>
      <c r="B64" s="2">
        <v>244356625</v>
      </c>
      <c r="C64" s="2">
        <v>4344038</v>
      </c>
      <c r="D64" s="2">
        <v>298635</v>
      </c>
      <c r="E64" s="2">
        <v>2071034</v>
      </c>
      <c r="F64" s="2">
        <v>114140734</v>
      </c>
      <c r="G64" s="2">
        <v>79028441</v>
      </c>
      <c r="H64" s="2">
        <v>122464217</v>
      </c>
      <c r="I64" s="2">
        <v>542317400</v>
      </c>
      <c r="J64" s="2">
        <v>139793999</v>
      </c>
    </row>
    <row r="65" spans="1:10">
      <c r="A65" s="1" t="s">
        <v>7</v>
      </c>
      <c r="B65" s="2">
        <v>4148042</v>
      </c>
      <c r="C65" s="2">
        <v>2153843</v>
      </c>
      <c r="D65" s="2">
        <v>1013</v>
      </c>
      <c r="E65" s="2">
        <v>247877</v>
      </c>
      <c r="F65" s="2">
        <v>138810204</v>
      </c>
      <c r="G65" s="2">
        <v>29773669</v>
      </c>
      <c r="H65" s="2">
        <v>17413703</v>
      </c>
      <c r="I65" s="2">
        <v>5510167</v>
      </c>
      <c r="J65" s="2">
        <v>389534</v>
      </c>
    </row>
    <row r="66" spans="1:10">
      <c r="A66" s="1" t="s">
        <v>8</v>
      </c>
      <c r="B66" s="2">
        <v>21892246</v>
      </c>
      <c r="C66" s="2">
        <v>32742910</v>
      </c>
      <c r="D66" s="2">
        <v>8504631</v>
      </c>
      <c r="E66" s="2">
        <v>68468067</v>
      </c>
      <c r="F66" s="2">
        <v>279868465</v>
      </c>
      <c r="G66" s="2">
        <v>150429322</v>
      </c>
      <c r="H66" s="2">
        <v>192569000</v>
      </c>
      <c r="I66" s="2">
        <v>239623070</v>
      </c>
      <c r="J66" s="2">
        <v>46525150</v>
      </c>
    </row>
    <row r="67" spans="1:10">
      <c r="A67" s="1" t="s">
        <v>9</v>
      </c>
      <c r="B67" s="2">
        <v>8529752</v>
      </c>
      <c r="C67" s="2">
        <v>1773567856</v>
      </c>
      <c r="D67" s="2">
        <v>760340130</v>
      </c>
      <c r="E67" s="2">
        <v>2416234</v>
      </c>
      <c r="F67" s="2">
        <v>131552435</v>
      </c>
      <c r="G67" s="2">
        <v>1988034027</v>
      </c>
      <c r="H67" s="2">
        <v>14937418</v>
      </c>
      <c r="I67" s="2">
        <v>437079848</v>
      </c>
      <c r="J67" s="2">
        <v>132529271</v>
      </c>
    </row>
    <row r="68" spans="1:10">
      <c r="A68" s="1" t="s">
        <v>10</v>
      </c>
      <c r="B68" s="2">
        <v>27404778</v>
      </c>
      <c r="C68" s="2">
        <v>1262792</v>
      </c>
      <c r="D68" s="2">
        <v>9229382</v>
      </c>
      <c r="E68" s="2">
        <v>172767</v>
      </c>
      <c r="F68" s="2">
        <v>10565237</v>
      </c>
      <c r="G68" s="2">
        <v>6573267</v>
      </c>
      <c r="H68" s="2">
        <v>55540148</v>
      </c>
      <c r="I68" s="2">
        <v>20562800</v>
      </c>
      <c r="J68" s="2"/>
    </row>
    <row r="69" spans="1:10">
      <c r="A69" s="1" t="s">
        <v>11</v>
      </c>
      <c r="B69" s="2">
        <v>42051749</v>
      </c>
      <c r="C69" s="2">
        <v>14009882</v>
      </c>
      <c r="D69" s="2">
        <v>116111564</v>
      </c>
      <c r="E69" s="2">
        <v>2418247</v>
      </c>
      <c r="F69" s="2">
        <v>22250045</v>
      </c>
      <c r="G69" s="2">
        <v>18021069</v>
      </c>
      <c r="H69" s="2">
        <v>10211980</v>
      </c>
      <c r="I69" s="2">
        <v>22072014</v>
      </c>
      <c r="J69" s="2">
        <v>10423496</v>
      </c>
    </row>
    <row r="70" spans="1:10">
      <c r="A70" s="1" t="s">
        <v>12</v>
      </c>
      <c r="B70" s="2"/>
      <c r="C70" s="2"/>
      <c r="D70" s="2"/>
      <c r="E70" s="2"/>
      <c r="F70" s="2">
        <v>7595406</v>
      </c>
      <c r="G70" s="2"/>
      <c r="H70" s="2">
        <v>10784</v>
      </c>
      <c r="I70" s="2">
        <v>330928422</v>
      </c>
      <c r="J70" s="2">
        <v>218751557</v>
      </c>
    </row>
    <row r="71" spans="1:10">
      <c r="A71" s="3" t="s">
        <v>3</v>
      </c>
      <c r="B71" s="4">
        <v>361042431</v>
      </c>
      <c r="C71" s="4">
        <v>1828736903</v>
      </c>
      <c r="D71" s="4">
        <v>894485355</v>
      </c>
      <c r="E71" s="4">
        <v>76453763</v>
      </c>
      <c r="F71" s="4">
        <v>766532508</v>
      </c>
      <c r="G71" s="4">
        <v>2277552289</v>
      </c>
      <c r="H71" s="4">
        <v>421623596</v>
      </c>
      <c r="I71" s="4">
        <v>1872133827</v>
      </c>
      <c r="J71" s="4">
        <v>551844946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BDD9988A7F1C4A93B13E9D3AB8B7DD" ma:contentTypeVersion="14" ma:contentTypeDescription="Opprett et nytt dokument." ma:contentTypeScope="" ma:versionID="11e6b6eb87eafc21e8a8d7260434584f">
  <xsd:schema xmlns:xsd="http://www.w3.org/2001/XMLSchema" xmlns:xs="http://www.w3.org/2001/XMLSchema" xmlns:p="http://schemas.microsoft.com/office/2006/metadata/properties" xmlns:ns2="7fd36ff3-51da-426b-acf4-035c69d739d1" xmlns:ns3="d7bd1632-15b6-4a30-a91b-10736dbef8ee" targetNamespace="http://schemas.microsoft.com/office/2006/metadata/properties" ma:root="true" ma:fieldsID="ea7c596d366c45626cbadbee9ab41555" ns2:_="" ns3:_="">
    <xsd:import namespace="7fd36ff3-51da-426b-acf4-035c69d739d1"/>
    <xsd:import namespace="d7bd1632-15b6-4a30-a91b-10736dbef8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36ff3-51da-426b-acf4-035c69d739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d1632-15b6-4a30-a91b-10736dbef8e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7bd1632-15b6-4a30-a91b-10736dbef8ee">
      <UserInfo>
        <DisplayName>Vedis Kristine Borstad</DisplayName>
        <AccountId>19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9119b49b-2cc3-444e-b755-8692f4554da6" ContentTypeId="0x0101" PreviousValue="false"/>
</file>

<file path=customXml/itemProps1.xml><?xml version="1.0" encoding="utf-8"?>
<ds:datastoreItem xmlns:ds="http://schemas.openxmlformats.org/officeDocument/2006/customXml" ds:itemID="{CF0F013F-5A3C-414D-A847-2229B10E576A}"/>
</file>

<file path=customXml/itemProps2.xml><?xml version="1.0" encoding="utf-8"?>
<ds:datastoreItem xmlns:ds="http://schemas.openxmlformats.org/officeDocument/2006/customXml" ds:itemID="{5E925809-AA24-4BBF-BEC9-708DEFEE541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2B86265-6CC2-4429-8BDC-949AA9DE49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E3F783E-7443-4739-83F2-4DDF4B8CC9A7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21</vt:i4>
      </vt:variant>
    </vt:vector>
  </HeadingPairs>
  <TitlesOfParts>
    <vt:vector size="21" baseType="lpstr"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</vt:vector>
  </TitlesOfParts>
  <Company>NHO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Aadnevik</dc:creator>
  <cp:lastModifiedBy>Einar Gotaas</cp:lastModifiedBy>
  <cp:lastPrinted>2014-05-26T10:05:59Z</cp:lastPrinted>
  <dcterms:created xsi:type="dcterms:W3CDTF">2012-03-28T13:01:32Z</dcterms:created>
  <dcterms:modified xsi:type="dcterms:W3CDTF">2020-05-26T12:31:50Z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0x0101006EBDD9988A7F1C4A93B13E9D3AB8B7DD</vt:lpwstr>
  </property>
</Properties>
</file>